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6800" windowHeight="10995" firstSheet="1" activeTab="3"/>
  </bookViews>
  <sheets>
    <sheet name="Arkusz1" sheetId="8" state="hidden" r:id="rId1"/>
    <sheet name="Część nr 1 BECKER WARKOP" sheetId="22" r:id="rId2"/>
    <sheet name="Część 2 PIOMA-2015" sheetId="3" r:id="rId3"/>
    <sheet name="Część 3 IMM-2015" sheetId="21" r:id="rId4"/>
  </sheets>
  <definedNames>
    <definedName name="_xlnm.Print_Area" localSheetId="2">'Część 2 PIOMA-2015'!$A$2:$I$2554</definedName>
    <definedName name="_xlnm.Print_Area" localSheetId="3">'Część 3 IMM-2015'!$A$1:$H$860</definedName>
  </definedNames>
  <calcPr calcId="145621" concurrentCalc="0"/>
</workbook>
</file>

<file path=xl/calcChain.xml><?xml version="1.0" encoding="utf-8"?>
<calcChain xmlns="http://schemas.openxmlformats.org/spreadsheetml/2006/main">
  <c r="G8" i="21" l="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853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G134" i="21"/>
  <c r="G135" i="21"/>
  <c r="G136" i="21"/>
  <c r="G137" i="21"/>
  <c r="G138" i="21"/>
  <c r="G139" i="21"/>
  <c r="G140" i="21"/>
  <c r="G141" i="21"/>
  <c r="G142" i="21"/>
  <c r="G143" i="21"/>
  <c r="G144" i="21"/>
  <c r="G145" i="21"/>
  <c r="G146" i="21"/>
  <c r="G147" i="21"/>
  <c r="G148" i="21"/>
  <c r="G149" i="21"/>
  <c r="G150" i="21"/>
  <c r="G151" i="21"/>
  <c r="G152" i="21"/>
  <c r="G153" i="21"/>
  <c r="G154" i="21"/>
  <c r="G155" i="21"/>
  <c r="G156" i="21"/>
  <c r="G157" i="21"/>
  <c r="G158" i="21"/>
  <c r="G159" i="21"/>
  <c r="G160" i="21"/>
  <c r="G161" i="21"/>
  <c r="G162" i="21"/>
  <c r="G163" i="21"/>
  <c r="G164" i="21"/>
  <c r="G165" i="21"/>
  <c r="G166" i="21"/>
  <c r="G167" i="21"/>
  <c r="G168" i="21"/>
  <c r="G169" i="21"/>
  <c r="G170" i="21"/>
  <c r="G171" i="21"/>
  <c r="G172" i="21"/>
  <c r="G173" i="21"/>
  <c r="G174" i="21"/>
  <c r="G175" i="21"/>
  <c r="G176" i="21"/>
  <c r="G177" i="21"/>
  <c r="G178" i="21"/>
  <c r="G179" i="21"/>
  <c r="G180" i="21"/>
  <c r="G181" i="21"/>
  <c r="G182" i="21"/>
  <c r="G183" i="21"/>
  <c r="G184" i="21"/>
  <c r="G185" i="21"/>
  <c r="G186" i="21"/>
  <c r="G187" i="21"/>
  <c r="G188" i="21"/>
  <c r="G189" i="21"/>
  <c r="G190" i="21"/>
  <c r="G191" i="21"/>
  <c r="G192" i="21"/>
  <c r="G193" i="21"/>
  <c r="G194" i="21"/>
  <c r="G195" i="21"/>
  <c r="G196" i="21"/>
  <c r="G197" i="21"/>
  <c r="G198" i="21"/>
  <c r="G199" i="21"/>
  <c r="G200" i="21"/>
  <c r="G201" i="21"/>
  <c r="G202" i="21"/>
  <c r="G203" i="21"/>
  <c r="G204" i="21"/>
  <c r="G205" i="21"/>
  <c r="G206" i="21"/>
  <c r="G207" i="21"/>
  <c r="G208" i="21"/>
  <c r="G209" i="21"/>
  <c r="G210" i="21"/>
  <c r="G211" i="21"/>
  <c r="G212" i="21"/>
  <c r="G213" i="21"/>
  <c r="G214" i="21"/>
  <c r="G215" i="21"/>
  <c r="G216" i="21"/>
  <c r="G217" i="21"/>
  <c r="G218" i="21"/>
  <c r="G219" i="21"/>
  <c r="G220" i="21"/>
  <c r="G221" i="21"/>
  <c r="G222" i="21"/>
  <c r="G223" i="21"/>
  <c r="G224" i="21"/>
  <c r="G225" i="21"/>
  <c r="G226" i="21"/>
  <c r="G227" i="21"/>
  <c r="G228" i="21"/>
  <c r="G229" i="21"/>
  <c r="G230" i="21"/>
  <c r="G231" i="21"/>
  <c r="G232" i="21"/>
  <c r="G233" i="21"/>
  <c r="G234" i="21"/>
  <c r="G235" i="21"/>
  <c r="G236" i="21"/>
  <c r="G237" i="21"/>
  <c r="G238" i="21"/>
  <c r="G239" i="21"/>
  <c r="G240" i="21"/>
  <c r="G241" i="21"/>
  <c r="G242" i="21"/>
  <c r="G243" i="21"/>
  <c r="G244" i="21"/>
  <c r="G245" i="21"/>
  <c r="G246" i="21"/>
  <c r="G247" i="21"/>
  <c r="G248" i="21"/>
  <c r="G249" i="21"/>
  <c r="G250" i="21"/>
  <c r="G251" i="21"/>
  <c r="G252" i="21"/>
  <c r="G253" i="21"/>
  <c r="G254" i="21"/>
  <c r="G255" i="21"/>
  <c r="G256" i="21"/>
  <c r="G257" i="21"/>
  <c r="G258" i="21"/>
  <c r="G259" i="21"/>
  <c r="G260" i="21"/>
  <c r="G261" i="21"/>
  <c r="G262" i="21"/>
  <c r="G263" i="21"/>
  <c r="G264" i="21"/>
  <c r="G265" i="21"/>
  <c r="G266" i="21"/>
  <c r="G267" i="21"/>
  <c r="G268" i="21"/>
  <c r="G269" i="21"/>
  <c r="G270" i="21"/>
  <c r="G271" i="21"/>
  <c r="G272" i="21"/>
  <c r="G273" i="21"/>
  <c r="G274" i="21"/>
  <c r="G275" i="21"/>
  <c r="G276" i="21"/>
  <c r="G277" i="21"/>
  <c r="G278" i="21"/>
  <c r="G279" i="21"/>
  <c r="G280" i="21"/>
  <c r="G281" i="21"/>
  <c r="G282" i="21"/>
  <c r="G283" i="21"/>
  <c r="G284" i="21"/>
  <c r="G285" i="21"/>
  <c r="G286" i="21"/>
  <c r="G287" i="21"/>
  <c r="G288" i="21"/>
  <c r="G289" i="21"/>
  <c r="G290" i="21"/>
  <c r="G291" i="21"/>
  <c r="G292" i="21"/>
  <c r="G293" i="21"/>
  <c r="G294" i="21"/>
  <c r="G295" i="21"/>
  <c r="G296" i="21"/>
  <c r="G297" i="21"/>
  <c r="G298" i="21"/>
  <c r="G299" i="21"/>
  <c r="G300" i="21"/>
  <c r="G301" i="21"/>
  <c r="G302" i="21"/>
  <c r="G303" i="21"/>
  <c r="G304" i="21"/>
  <c r="G305" i="21"/>
  <c r="G306" i="21"/>
  <c r="G307" i="21"/>
  <c r="G308" i="21"/>
  <c r="G309" i="21"/>
  <c r="G310" i="21"/>
  <c r="G311" i="21"/>
  <c r="G312" i="21"/>
  <c r="G313" i="21"/>
  <c r="G314" i="21"/>
  <c r="G315" i="21"/>
  <c r="G316" i="21"/>
  <c r="G317" i="21"/>
  <c r="G318" i="21"/>
  <c r="G319" i="21"/>
  <c r="G320" i="21"/>
  <c r="G321" i="21"/>
  <c r="G322" i="21"/>
  <c r="G323" i="21"/>
  <c r="G324" i="21"/>
  <c r="G325" i="21"/>
  <c r="G326" i="21"/>
  <c r="G327" i="21"/>
  <c r="G328" i="21"/>
  <c r="G329" i="21"/>
  <c r="G330" i="21"/>
  <c r="G331" i="21"/>
  <c r="G332" i="21"/>
  <c r="G333" i="21"/>
  <c r="G334" i="21"/>
  <c r="G335" i="21"/>
  <c r="G336" i="21"/>
  <c r="G337" i="21"/>
  <c r="G338" i="21"/>
  <c r="G339" i="21"/>
  <c r="G340" i="21"/>
  <c r="G341" i="21"/>
  <c r="G342" i="21"/>
  <c r="G343" i="21"/>
  <c r="G344" i="21"/>
  <c r="G345" i="21"/>
  <c r="G346" i="21"/>
  <c r="G347" i="21"/>
  <c r="G348" i="21"/>
  <c r="G349" i="21"/>
  <c r="G350" i="21"/>
  <c r="G351" i="21"/>
  <c r="G352" i="21"/>
  <c r="G353" i="21"/>
  <c r="G354" i="21"/>
  <c r="G355" i="21"/>
  <c r="G356" i="21"/>
  <c r="G357" i="21"/>
  <c r="G358" i="21"/>
  <c r="G359" i="21"/>
  <c r="G360" i="21"/>
  <c r="G361" i="21"/>
  <c r="G362" i="21"/>
  <c r="G363" i="21"/>
  <c r="G364" i="21"/>
  <c r="G365" i="21"/>
  <c r="G366" i="21"/>
  <c r="G367" i="21"/>
  <c r="G368" i="21"/>
  <c r="G369" i="21"/>
  <c r="G370" i="21"/>
  <c r="G371" i="21"/>
  <c r="G372" i="21"/>
  <c r="G373" i="21"/>
  <c r="G374" i="21"/>
  <c r="G375" i="21"/>
  <c r="G376" i="21"/>
  <c r="G377" i="21"/>
  <c r="G378" i="21"/>
  <c r="G379" i="21"/>
  <c r="G380" i="21"/>
  <c r="G381" i="21"/>
  <c r="G382" i="21"/>
  <c r="G383" i="21"/>
  <c r="G384" i="21"/>
  <c r="G385" i="21"/>
  <c r="G386" i="21"/>
  <c r="G387" i="21"/>
  <c r="G388" i="21"/>
  <c r="G389" i="21"/>
  <c r="G390" i="21"/>
  <c r="G391" i="21"/>
  <c r="G392" i="21"/>
  <c r="G393" i="21"/>
  <c r="G394" i="21"/>
  <c r="G395" i="21"/>
  <c r="G396" i="21"/>
  <c r="G397" i="21"/>
  <c r="G398" i="21"/>
  <c r="G399" i="21"/>
  <c r="G400" i="21"/>
  <c r="G401" i="21"/>
  <c r="G402" i="21"/>
  <c r="G403" i="21"/>
  <c r="G404" i="21"/>
  <c r="G405" i="21"/>
  <c r="G406" i="21"/>
  <c r="G407" i="21"/>
  <c r="G408" i="21"/>
  <c r="G409" i="21"/>
  <c r="G410" i="21"/>
  <c r="G411" i="21"/>
  <c r="G412" i="21"/>
  <c r="G413" i="21"/>
  <c r="G414" i="21"/>
  <c r="G415" i="21"/>
  <c r="G416" i="21"/>
  <c r="G417" i="21"/>
  <c r="G418" i="21"/>
  <c r="G419" i="21"/>
  <c r="G420" i="21"/>
  <c r="G421" i="21"/>
  <c r="G422" i="21"/>
  <c r="G423" i="21"/>
  <c r="G424" i="21"/>
  <c r="G425" i="21"/>
  <c r="G426" i="21"/>
  <c r="G427" i="21"/>
  <c r="G428" i="21"/>
  <c r="G429" i="21"/>
  <c r="G430" i="21"/>
  <c r="G431" i="21"/>
  <c r="G432" i="21"/>
  <c r="G433" i="21"/>
  <c r="G434" i="21"/>
  <c r="G435" i="21"/>
  <c r="G436" i="21"/>
  <c r="G437" i="21"/>
  <c r="G438" i="21"/>
  <c r="G439" i="21"/>
  <c r="G440" i="21"/>
  <c r="G441" i="21"/>
  <c r="G442" i="21"/>
  <c r="G443" i="21"/>
  <c r="G444" i="21"/>
  <c r="G445" i="21"/>
  <c r="G446" i="21"/>
  <c r="G447" i="21"/>
  <c r="G448" i="21"/>
  <c r="G449" i="21"/>
  <c r="G450" i="21"/>
  <c r="G451" i="21"/>
  <c r="G452" i="21"/>
  <c r="G453" i="21"/>
  <c r="G454" i="21"/>
  <c r="G455" i="21"/>
  <c r="G456" i="21"/>
  <c r="G457" i="21"/>
  <c r="G458" i="21"/>
  <c r="G459" i="21"/>
  <c r="G460" i="21"/>
  <c r="G461" i="21"/>
  <c r="G462" i="21"/>
  <c r="G463" i="21"/>
  <c r="G464" i="21"/>
  <c r="G465" i="21"/>
  <c r="G466" i="21"/>
  <c r="G467" i="21"/>
  <c r="G468" i="21"/>
  <c r="G469" i="21"/>
  <c r="G470" i="21"/>
  <c r="G471" i="21"/>
  <c r="G472" i="21"/>
  <c r="G473" i="21"/>
  <c r="G474" i="21"/>
  <c r="G475" i="21"/>
  <c r="G476" i="21"/>
  <c r="G477" i="21"/>
  <c r="G478" i="21"/>
  <c r="G479" i="21"/>
  <c r="G480" i="21"/>
  <c r="G481" i="21"/>
  <c r="G482" i="21"/>
  <c r="G483" i="21"/>
  <c r="G484" i="21"/>
  <c r="G485" i="21"/>
  <c r="G486" i="21"/>
  <c r="G487" i="21"/>
  <c r="G488" i="21"/>
  <c r="G489" i="21"/>
  <c r="G490" i="21"/>
  <c r="G491" i="21"/>
  <c r="G492" i="21"/>
  <c r="G493" i="21"/>
  <c r="G494" i="21"/>
  <c r="G495" i="21"/>
  <c r="G496" i="21"/>
  <c r="G497" i="21"/>
  <c r="G498" i="21"/>
  <c r="G499" i="21"/>
  <c r="G500" i="21"/>
  <c r="G501" i="21"/>
  <c r="G502" i="21"/>
  <c r="G503" i="21"/>
  <c r="G504" i="21"/>
  <c r="G505" i="21"/>
  <c r="G506" i="21"/>
  <c r="G507" i="21"/>
  <c r="G508" i="21"/>
  <c r="G509" i="21"/>
  <c r="G510" i="21"/>
  <c r="G511" i="21"/>
  <c r="G512" i="21"/>
  <c r="G513" i="21"/>
  <c r="G514" i="21"/>
  <c r="G515" i="21"/>
  <c r="G516" i="21"/>
  <c r="G517" i="21"/>
  <c r="G518" i="21"/>
  <c r="G519" i="21"/>
  <c r="G520" i="21"/>
  <c r="G521" i="21"/>
  <c r="G522" i="21"/>
  <c r="G523" i="21"/>
  <c r="G524" i="21"/>
  <c r="G525" i="21"/>
  <c r="G526" i="21"/>
  <c r="G527" i="21"/>
  <c r="G528" i="21"/>
  <c r="G529" i="21"/>
  <c r="G530" i="21"/>
  <c r="G531" i="21"/>
  <c r="G532" i="21"/>
  <c r="G533" i="21"/>
  <c r="G534" i="21"/>
  <c r="G535" i="21"/>
  <c r="G536" i="21"/>
  <c r="G537" i="21"/>
  <c r="G538" i="21"/>
  <c r="G539" i="21"/>
  <c r="G540" i="21"/>
  <c r="G541" i="21"/>
  <c r="G542" i="21"/>
  <c r="G543" i="21"/>
  <c r="G544" i="21"/>
  <c r="G545" i="21"/>
  <c r="G546" i="21"/>
  <c r="G547" i="21"/>
  <c r="G548" i="21"/>
  <c r="G549" i="21"/>
  <c r="G550" i="21"/>
  <c r="G551" i="21"/>
  <c r="G552" i="21"/>
  <c r="G553" i="21"/>
  <c r="G554" i="21"/>
  <c r="G555" i="21"/>
  <c r="G556" i="21"/>
  <c r="G557" i="21"/>
  <c r="G558" i="21"/>
  <c r="G559" i="21"/>
  <c r="G560" i="21"/>
  <c r="G561" i="21"/>
  <c r="G562" i="21"/>
  <c r="G563" i="21"/>
  <c r="G564" i="21"/>
  <c r="G565" i="21"/>
  <c r="G566" i="21"/>
  <c r="G567" i="21"/>
  <c r="G568" i="21"/>
  <c r="G569" i="21"/>
  <c r="G570" i="21"/>
  <c r="G571" i="21"/>
  <c r="G572" i="21"/>
  <c r="G573" i="21"/>
  <c r="G574" i="21"/>
  <c r="G575" i="21"/>
  <c r="G576" i="21"/>
  <c r="G577" i="21"/>
  <c r="G578" i="21"/>
  <c r="G579" i="21"/>
  <c r="G580" i="21"/>
  <c r="G581" i="21"/>
  <c r="G582" i="21"/>
  <c r="G583" i="21"/>
  <c r="G584" i="21"/>
  <c r="G585" i="21"/>
  <c r="G586" i="21"/>
  <c r="G587" i="21"/>
  <c r="G588" i="21"/>
  <c r="G589" i="21"/>
  <c r="G590" i="21"/>
  <c r="G591" i="21"/>
  <c r="G592" i="21"/>
  <c r="G593" i="21"/>
  <c r="G594" i="21"/>
  <c r="G595" i="21"/>
  <c r="G596" i="21"/>
  <c r="G597" i="21"/>
  <c r="G598" i="21"/>
  <c r="G599" i="21"/>
  <c r="G600" i="21"/>
  <c r="G601" i="21"/>
  <c r="G602" i="21"/>
  <c r="G603" i="21"/>
  <c r="G604" i="21"/>
  <c r="G605" i="21"/>
  <c r="G606" i="21"/>
  <c r="G607" i="21"/>
  <c r="G608" i="21"/>
  <c r="G609" i="21"/>
  <c r="G610" i="21"/>
  <c r="G611" i="21"/>
  <c r="G612" i="21"/>
  <c r="G613" i="21"/>
  <c r="G614" i="21"/>
  <c r="G615" i="21"/>
  <c r="G616" i="21"/>
  <c r="G617" i="21"/>
  <c r="G618" i="21"/>
  <c r="G619" i="21"/>
  <c r="G620" i="21"/>
  <c r="G621" i="21"/>
  <c r="G622" i="21"/>
  <c r="G623" i="21"/>
  <c r="G624" i="21"/>
  <c r="G625" i="21"/>
  <c r="G626" i="21"/>
  <c r="G627" i="21"/>
  <c r="G628" i="21"/>
  <c r="G629" i="21"/>
  <c r="G630" i="21"/>
  <c r="G631" i="21"/>
  <c r="G632" i="21"/>
  <c r="G633" i="21"/>
  <c r="G634" i="21"/>
  <c r="G635" i="21"/>
  <c r="G636" i="21"/>
  <c r="G637" i="21"/>
  <c r="G638" i="21"/>
  <c r="G639" i="21"/>
  <c r="G640" i="21"/>
  <c r="G641" i="21"/>
  <c r="G642" i="21"/>
  <c r="G643" i="21"/>
  <c r="G644" i="21"/>
  <c r="G645" i="21"/>
  <c r="G646" i="21"/>
  <c r="G647" i="21"/>
  <c r="G648" i="21"/>
  <c r="G649" i="21"/>
  <c r="G650" i="21"/>
  <c r="G651" i="21"/>
  <c r="G652" i="21"/>
  <c r="G653" i="21"/>
  <c r="G654" i="21"/>
  <c r="G655" i="21"/>
  <c r="G656" i="21"/>
  <c r="G657" i="21"/>
  <c r="G658" i="21"/>
  <c r="G659" i="21"/>
  <c r="G660" i="21"/>
  <c r="G661" i="21"/>
  <c r="G662" i="21"/>
  <c r="G663" i="21"/>
  <c r="G664" i="21"/>
  <c r="G665" i="21"/>
  <c r="G666" i="21"/>
  <c r="G667" i="21"/>
  <c r="G668" i="21"/>
  <c r="G669" i="21"/>
  <c r="G670" i="21"/>
  <c r="G671" i="21"/>
  <c r="G672" i="21"/>
  <c r="G673" i="21"/>
  <c r="G674" i="21"/>
  <c r="G675" i="21"/>
  <c r="G676" i="21"/>
  <c r="G677" i="21"/>
  <c r="G678" i="21"/>
  <c r="G679" i="21"/>
  <c r="G680" i="21"/>
  <c r="G681" i="21"/>
  <c r="G682" i="21"/>
  <c r="G683" i="21"/>
  <c r="G684" i="21"/>
  <c r="G685" i="21"/>
  <c r="G686" i="21"/>
  <c r="G687" i="21"/>
  <c r="G688" i="21"/>
  <c r="G689" i="21"/>
  <c r="G690" i="21"/>
  <c r="G691" i="21"/>
  <c r="G692" i="21"/>
  <c r="G693" i="21"/>
  <c r="G694" i="21"/>
  <c r="G695" i="21"/>
  <c r="G696" i="21"/>
  <c r="G697" i="21"/>
  <c r="G698" i="21"/>
  <c r="G699" i="21"/>
  <c r="G700" i="21"/>
  <c r="G701" i="21"/>
  <c r="G702" i="21"/>
  <c r="G703" i="21"/>
  <c r="G704" i="21"/>
  <c r="G705" i="21"/>
  <c r="G706" i="21"/>
  <c r="G707" i="21"/>
  <c r="G708" i="21"/>
  <c r="G709" i="21"/>
  <c r="G710" i="21"/>
  <c r="G711" i="21"/>
  <c r="G712" i="21"/>
  <c r="G713" i="21"/>
  <c r="G714" i="21"/>
  <c r="G715" i="21"/>
  <c r="G716" i="21"/>
  <c r="G717" i="21"/>
  <c r="G718" i="21"/>
  <c r="G719" i="21"/>
  <c r="G720" i="21"/>
  <c r="G721" i="21"/>
  <c r="G722" i="21"/>
  <c r="G723" i="21"/>
  <c r="G724" i="21"/>
  <c r="G725" i="21"/>
  <c r="G726" i="21"/>
  <c r="G727" i="21"/>
  <c r="G728" i="21"/>
  <c r="G729" i="21"/>
  <c r="G730" i="21"/>
  <c r="G731" i="21"/>
  <c r="G732" i="21"/>
  <c r="G733" i="21"/>
  <c r="G734" i="21"/>
  <c r="G735" i="21"/>
  <c r="G736" i="21"/>
  <c r="G737" i="21"/>
  <c r="G738" i="21"/>
  <c r="G739" i="21"/>
  <c r="G740" i="21"/>
  <c r="G741" i="21"/>
  <c r="G742" i="21"/>
  <c r="G743" i="21"/>
  <c r="G744" i="21"/>
  <c r="G745" i="21"/>
  <c r="G746" i="21"/>
  <c r="G747" i="21"/>
  <c r="G748" i="21"/>
  <c r="G749" i="21"/>
  <c r="G750" i="21"/>
  <c r="G751" i="21"/>
  <c r="G752" i="21"/>
  <c r="G753" i="21"/>
  <c r="G754" i="21"/>
  <c r="G755" i="21"/>
  <c r="G756" i="21"/>
  <c r="G757" i="21"/>
  <c r="G758" i="21"/>
  <c r="G759" i="21"/>
  <c r="G760" i="21"/>
  <c r="G761" i="21"/>
  <c r="G762" i="21"/>
  <c r="G763" i="21"/>
  <c r="G764" i="21"/>
  <c r="G765" i="21"/>
  <c r="G766" i="21"/>
  <c r="G767" i="21"/>
  <c r="G768" i="21"/>
  <c r="G769" i="21"/>
  <c r="G770" i="21"/>
  <c r="G771" i="21"/>
  <c r="G772" i="21"/>
  <c r="G773" i="21"/>
  <c r="G774" i="21"/>
  <c r="G775" i="21"/>
  <c r="G776" i="21"/>
  <c r="G777" i="21"/>
  <c r="G778" i="21"/>
  <c r="G779" i="21"/>
  <c r="G780" i="21"/>
  <c r="G781" i="21"/>
  <c r="G782" i="21"/>
  <c r="G783" i="21"/>
  <c r="G784" i="21"/>
  <c r="G785" i="21"/>
  <c r="G786" i="21"/>
  <c r="G787" i="21"/>
  <c r="G788" i="21"/>
  <c r="G789" i="21"/>
  <c r="G790" i="21"/>
  <c r="G791" i="21"/>
  <c r="G792" i="21"/>
  <c r="G793" i="21"/>
  <c r="G794" i="21"/>
  <c r="G795" i="21"/>
  <c r="G796" i="21"/>
  <c r="G797" i="21"/>
  <c r="G798" i="21"/>
  <c r="G799" i="21"/>
  <c r="G800" i="21"/>
  <c r="G801" i="21"/>
  <c r="G802" i="21"/>
  <c r="G803" i="21"/>
  <c r="G804" i="21"/>
  <c r="G805" i="21"/>
  <c r="G806" i="21"/>
  <c r="G807" i="21"/>
  <c r="G808" i="21"/>
  <c r="G809" i="21"/>
  <c r="G810" i="21"/>
  <c r="G811" i="21"/>
  <c r="G812" i="21"/>
  <c r="G813" i="21"/>
  <c r="G814" i="21"/>
  <c r="G815" i="21"/>
  <c r="G816" i="21"/>
  <c r="G817" i="21"/>
  <c r="G818" i="21"/>
  <c r="G819" i="21"/>
  <c r="G820" i="21"/>
  <c r="G821" i="21"/>
  <c r="G822" i="21"/>
  <c r="G823" i="21"/>
  <c r="G824" i="21"/>
  <c r="G825" i="21"/>
  <c r="G826" i="21"/>
  <c r="G827" i="21"/>
  <c r="G828" i="21"/>
  <c r="G829" i="21"/>
  <c r="G830" i="21"/>
  <c r="G831" i="21"/>
  <c r="G832" i="21"/>
  <c r="G833" i="21"/>
  <c r="G834" i="21"/>
  <c r="G835" i="21"/>
  <c r="G836" i="21"/>
  <c r="G837" i="21"/>
  <c r="G838" i="21"/>
  <c r="G839" i="21"/>
  <c r="G840" i="21"/>
  <c r="G841" i="21"/>
  <c r="G842" i="21"/>
  <c r="G843" i="21"/>
  <c r="G844" i="21"/>
  <c r="G845" i="21"/>
  <c r="G846" i="21"/>
  <c r="G847" i="21"/>
  <c r="G848" i="21"/>
  <c r="G849" i="21"/>
  <c r="G850" i="21"/>
  <c r="G851" i="21"/>
  <c r="G852" i="21"/>
  <c r="G854" i="21"/>
  <c r="G855" i="21"/>
  <c r="E856" i="21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2542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H1501" i="3"/>
  <c r="H1502" i="3"/>
  <c r="H1503" i="3"/>
  <c r="H1504" i="3"/>
  <c r="H1505" i="3"/>
  <c r="H1506" i="3"/>
  <c r="H1507" i="3"/>
  <c r="H1508" i="3"/>
  <c r="H1509" i="3"/>
  <c r="H1510" i="3"/>
  <c r="H1511" i="3"/>
  <c r="H1512" i="3"/>
  <c r="H1513" i="3"/>
  <c r="H1514" i="3"/>
  <c r="H1515" i="3"/>
  <c r="H1516" i="3"/>
  <c r="H1517" i="3"/>
  <c r="H1518" i="3"/>
  <c r="H1519" i="3"/>
  <c r="H1520" i="3"/>
  <c r="H1521" i="3"/>
  <c r="H1522" i="3"/>
  <c r="H1523" i="3"/>
  <c r="H1524" i="3"/>
  <c r="H1525" i="3"/>
  <c r="H1526" i="3"/>
  <c r="H1527" i="3"/>
  <c r="H1528" i="3"/>
  <c r="H1529" i="3"/>
  <c r="H1530" i="3"/>
  <c r="H1531" i="3"/>
  <c r="H1532" i="3"/>
  <c r="H1533" i="3"/>
  <c r="H1534" i="3"/>
  <c r="H1535" i="3"/>
  <c r="H1536" i="3"/>
  <c r="H1537" i="3"/>
  <c r="H1538" i="3"/>
  <c r="H1539" i="3"/>
  <c r="H1540" i="3"/>
  <c r="H1541" i="3"/>
  <c r="H1542" i="3"/>
  <c r="H1543" i="3"/>
  <c r="H1544" i="3"/>
  <c r="H1545" i="3"/>
  <c r="H1546" i="3"/>
  <c r="H1547" i="3"/>
  <c r="H1548" i="3"/>
  <c r="H1549" i="3"/>
  <c r="H1550" i="3"/>
  <c r="H1551" i="3"/>
  <c r="H1552" i="3"/>
  <c r="H1553" i="3"/>
  <c r="H1554" i="3"/>
  <c r="H1555" i="3"/>
  <c r="H1556" i="3"/>
  <c r="H1557" i="3"/>
  <c r="H1558" i="3"/>
  <c r="H1559" i="3"/>
  <c r="H1560" i="3"/>
  <c r="H1561" i="3"/>
  <c r="H1562" i="3"/>
  <c r="H1563" i="3"/>
  <c r="H1564" i="3"/>
  <c r="H1565" i="3"/>
  <c r="H1566" i="3"/>
  <c r="H1567" i="3"/>
  <c r="H1568" i="3"/>
  <c r="H1569" i="3"/>
  <c r="H1570" i="3"/>
  <c r="H1571" i="3"/>
  <c r="H1572" i="3"/>
  <c r="H1573" i="3"/>
  <c r="H1574" i="3"/>
  <c r="H1575" i="3"/>
  <c r="H1576" i="3"/>
  <c r="H1577" i="3"/>
  <c r="H1578" i="3"/>
  <c r="H1579" i="3"/>
  <c r="H1580" i="3"/>
  <c r="H1581" i="3"/>
  <c r="H1582" i="3"/>
  <c r="H1583" i="3"/>
  <c r="H1584" i="3"/>
  <c r="H1585" i="3"/>
  <c r="H1586" i="3"/>
  <c r="H1587" i="3"/>
  <c r="H1588" i="3"/>
  <c r="H1589" i="3"/>
  <c r="H1590" i="3"/>
  <c r="H1591" i="3"/>
  <c r="H1592" i="3"/>
  <c r="H1593" i="3"/>
  <c r="H1594" i="3"/>
  <c r="H1595" i="3"/>
  <c r="H1596" i="3"/>
  <c r="H1597" i="3"/>
  <c r="H1598" i="3"/>
  <c r="H1599" i="3"/>
  <c r="H1600" i="3"/>
  <c r="H1601" i="3"/>
  <c r="H1602" i="3"/>
  <c r="H1603" i="3"/>
  <c r="H1604" i="3"/>
  <c r="H1605" i="3"/>
  <c r="H1606" i="3"/>
  <c r="H1607" i="3"/>
  <c r="H1608" i="3"/>
  <c r="H1609" i="3"/>
  <c r="H1610" i="3"/>
  <c r="H1611" i="3"/>
  <c r="H1612" i="3"/>
  <c r="H1613" i="3"/>
  <c r="H1614" i="3"/>
  <c r="H1615" i="3"/>
  <c r="H1616" i="3"/>
  <c r="H1617" i="3"/>
  <c r="H1618" i="3"/>
  <c r="H1619" i="3"/>
  <c r="H1620" i="3"/>
  <c r="H1621" i="3"/>
  <c r="H1622" i="3"/>
  <c r="H1623" i="3"/>
  <c r="H1624" i="3"/>
  <c r="H1625" i="3"/>
  <c r="H1626" i="3"/>
  <c r="H1627" i="3"/>
  <c r="H1628" i="3"/>
  <c r="H1629" i="3"/>
  <c r="H1630" i="3"/>
  <c r="H1631" i="3"/>
  <c r="H1632" i="3"/>
  <c r="H1633" i="3"/>
  <c r="H1634" i="3"/>
  <c r="H1635" i="3"/>
  <c r="H1636" i="3"/>
  <c r="H1637" i="3"/>
  <c r="H1638" i="3"/>
  <c r="H1639" i="3"/>
  <c r="H1640" i="3"/>
  <c r="H1641" i="3"/>
  <c r="H1642" i="3"/>
  <c r="H1643" i="3"/>
  <c r="H1644" i="3"/>
  <c r="H1645" i="3"/>
  <c r="H1646" i="3"/>
  <c r="H1647" i="3"/>
  <c r="H1648" i="3"/>
  <c r="H1649" i="3"/>
  <c r="H1650" i="3"/>
  <c r="H1651" i="3"/>
  <c r="H1652" i="3"/>
  <c r="H1653" i="3"/>
  <c r="H1654" i="3"/>
  <c r="H1655" i="3"/>
  <c r="H1656" i="3"/>
  <c r="H1657" i="3"/>
  <c r="H1658" i="3"/>
  <c r="H1659" i="3"/>
  <c r="H1660" i="3"/>
  <c r="H1661" i="3"/>
  <c r="H1662" i="3"/>
  <c r="H1663" i="3"/>
  <c r="H1664" i="3"/>
  <c r="H1665" i="3"/>
  <c r="H1666" i="3"/>
  <c r="H1667" i="3"/>
  <c r="H1668" i="3"/>
  <c r="H1669" i="3"/>
  <c r="H1670" i="3"/>
  <c r="H1671" i="3"/>
  <c r="H1672" i="3"/>
  <c r="H1673" i="3"/>
  <c r="H1674" i="3"/>
  <c r="H1675" i="3"/>
  <c r="H1676" i="3"/>
  <c r="H1677" i="3"/>
  <c r="H1678" i="3"/>
  <c r="H1679" i="3"/>
  <c r="H1680" i="3"/>
  <c r="H1681" i="3"/>
  <c r="H1682" i="3"/>
  <c r="H1683" i="3"/>
  <c r="H1684" i="3"/>
  <c r="H1685" i="3"/>
  <c r="H1686" i="3"/>
  <c r="H1687" i="3"/>
  <c r="H1688" i="3"/>
  <c r="H1689" i="3"/>
  <c r="H1690" i="3"/>
  <c r="H1691" i="3"/>
  <c r="H1692" i="3"/>
  <c r="H1693" i="3"/>
  <c r="H1694" i="3"/>
  <c r="H1695" i="3"/>
  <c r="H1696" i="3"/>
  <c r="H1697" i="3"/>
  <c r="H1698" i="3"/>
  <c r="H1699" i="3"/>
  <c r="H1700" i="3"/>
  <c r="H1701" i="3"/>
  <c r="H1702" i="3"/>
  <c r="H1703" i="3"/>
  <c r="H1704" i="3"/>
  <c r="H1705" i="3"/>
  <c r="H1706" i="3"/>
  <c r="H1707" i="3"/>
  <c r="H1708" i="3"/>
  <c r="H1709" i="3"/>
  <c r="H1710" i="3"/>
  <c r="H1711" i="3"/>
  <c r="H1712" i="3"/>
  <c r="H1713" i="3"/>
  <c r="H1714" i="3"/>
  <c r="H1715" i="3"/>
  <c r="H1716" i="3"/>
  <c r="H1717" i="3"/>
  <c r="H1718" i="3"/>
  <c r="H1719" i="3"/>
  <c r="H1720" i="3"/>
  <c r="H1721" i="3"/>
  <c r="H1722" i="3"/>
  <c r="H1723" i="3"/>
  <c r="H1724" i="3"/>
  <c r="H1725" i="3"/>
  <c r="H1726" i="3"/>
  <c r="H1727" i="3"/>
  <c r="H1728" i="3"/>
  <c r="H1729" i="3"/>
  <c r="H1730" i="3"/>
  <c r="H1731" i="3"/>
  <c r="H1732" i="3"/>
  <c r="H1733" i="3"/>
  <c r="H1734" i="3"/>
  <c r="H1735" i="3"/>
  <c r="H1736" i="3"/>
  <c r="H1737" i="3"/>
  <c r="H1738" i="3"/>
  <c r="H1739" i="3"/>
  <c r="H1740" i="3"/>
  <c r="H1741" i="3"/>
  <c r="H1742" i="3"/>
  <c r="H1743" i="3"/>
  <c r="H1744" i="3"/>
  <c r="H1745" i="3"/>
  <c r="H1746" i="3"/>
  <c r="H1747" i="3"/>
  <c r="H1748" i="3"/>
  <c r="H1749" i="3"/>
  <c r="H1750" i="3"/>
  <c r="H1751" i="3"/>
  <c r="H1752" i="3"/>
  <c r="H1753" i="3"/>
  <c r="H1754" i="3"/>
  <c r="H1755" i="3"/>
  <c r="H1756" i="3"/>
  <c r="H1757" i="3"/>
  <c r="H1758" i="3"/>
  <c r="H1759" i="3"/>
  <c r="H1760" i="3"/>
  <c r="H1761" i="3"/>
  <c r="H1762" i="3"/>
  <c r="H1763" i="3"/>
  <c r="H1764" i="3"/>
  <c r="H1765" i="3"/>
  <c r="H1766" i="3"/>
  <c r="H1767" i="3"/>
  <c r="H1768" i="3"/>
  <c r="H1769" i="3"/>
  <c r="H1770" i="3"/>
  <c r="H1771" i="3"/>
  <c r="H1772" i="3"/>
  <c r="H1773" i="3"/>
  <c r="H1774" i="3"/>
  <c r="H1775" i="3"/>
  <c r="H1776" i="3"/>
  <c r="H1777" i="3"/>
  <c r="H1778" i="3"/>
  <c r="H1779" i="3"/>
  <c r="H1780" i="3"/>
  <c r="H1781" i="3"/>
  <c r="H1782" i="3"/>
  <c r="H1783" i="3"/>
  <c r="H1784" i="3"/>
  <c r="H1785" i="3"/>
  <c r="H1786" i="3"/>
  <c r="H1787" i="3"/>
  <c r="H1788" i="3"/>
  <c r="H1789" i="3"/>
  <c r="H1790" i="3"/>
  <c r="H1791" i="3"/>
  <c r="H1792" i="3"/>
  <c r="H1793" i="3"/>
  <c r="H1794" i="3"/>
  <c r="H1795" i="3"/>
  <c r="H1796" i="3"/>
  <c r="H1797" i="3"/>
  <c r="H1798" i="3"/>
  <c r="H1799" i="3"/>
  <c r="H1800" i="3"/>
  <c r="H1801" i="3"/>
  <c r="H1802" i="3"/>
  <c r="H1803" i="3"/>
  <c r="H1804" i="3"/>
  <c r="H1805" i="3"/>
  <c r="H1806" i="3"/>
  <c r="H1807" i="3"/>
  <c r="H1808" i="3"/>
  <c r="H1809" i="3"/>
  <c r="H1810" i="3"/>
  <c r="H1811" i="3"/>
  <c r="H1812" i="3"/>
  <c r="H1813" i="3"/>
  <c r="H1814" i="3"/>
  <c r="H1815" i="3"/>
  <c r="H1816" i="3"/>
  <c r="H1817" i="3"/>
  <c r="H1818" i="3"/>
  <c r="H1819" i="3"/>
  <c r="H1820" i="3"/>
  <c r="H1821" i="3"/>
  <c r="H1822" i="3"/>
  <c r="H1823" i="3"/>
  <c r="H1824" i="3"/>
  <c r="H1825" i="3"/>
  <c r="H1826" i="3"/>
  <c r="H1827" i="3"/>
  <c r="H1828" i="3"/>
  <c r="H1829" i="3"/>
  <c r="H1830" i="3"/>
  <c r="H1831" i="3"/>
  <c r="H1832" i="3"/>
  <c r="H1833" i="3"/>
  <c r="H1834" i="3"/>
  <c r="H1835" i="3"/>
  <c r="H1836" i="3"/>
  <c r="H1837" i="3"/>
  <c r="H1838" i="3"/>
  <c r="H1839" i="3"/>
  <c r="H1840" i="3"/>
  <c r="H1841" i="3"/>
  <c r="H1842" i="3"/>
  <c r="H1843" i="3"/>
  <c r="H1844" i="3"/>
  <c r="H1845" i="3"/>
  <c r="H1846" i="3"/>
  <c r="H1847" i="3"/>
  <c r="H1848" i="3"/>
  <c r="H1849" i="3"/>
  <c r="H1850" i="3"/>
  <c r="H1851" i="3"/>
  <c r="H1852" i="3"/>
  <c r="H1853" i="3"/>
  <c r="H1854" i="3"/>
  <c r="H1855" i="3"/>
  <c r="H1856" i="3"/>
  <c r="H1857" i="3"/>
  <c r="H1858" i="3"/>
  <c r="H1859" i="3"/>
  <c r="H1860" i="3"/>
  <c r="H1861" i="3"/>
  <c r="H1862" i="3"/>
  <c r="H1863" i="3"/>
  <c r="H1864" i="3"/>
  <c r="H1865" i="3"/>
  <c r="H1866" i="3"/>
  <c r="H1867" i="3"/>
  <c r="H1868" i="3"/>
  <c r="H1869" i="3"/>
  <c r="H1870" i="3"/>
  <c r="H1871" i="3"/>
  <c r="H1872" i="3"/>
  <c r="H1873" i="3"/>
  <c r="H1874" i="3"/>
  <c r="H1875" i="3"/>
  <c r="H1876" i="3"/>
  <c r="H1877" i="3"/>
  <c r="H1878" i="3"/>
  <c r="H1879" i="3"/>
  <c r="H1880" i="3"/>
  <c r="H1881" i="3"/>
  <c r="H1882" i="3"/>
  <c r="H1883" i="3"/>
  <c r="H1884" i="3"/>
  <c r="H1885" i="3"/>
  <c r="H1886" i="3"/>
  <c r="H1887" i="3"/>
  <c r="H1888" i="3"/>
  <c r="H1889" i="3"/>
  <c r="H1890" i="3"/>
  <c r="H1891" i="3"/>
  <c r="H1892" i="3"/>
  <c r="H1893" i="3"/>
  <c r="H1894" i="3"/>
  <c r="H1895" i="3"/>
  <c r="H1896" i="3"/>
  <c r="H1897" i="3"/>
  <c r="H1898" i="3"/>
  <c r="H1899" i="3"/>
  <c r="H1900" i="3"/>
  <c r="H1901" i="3"/>
  <c r="H1902" i="3"/>
  <c r="H1903" i="3"/>
  <c r="H1904" i="3"/>
  <c r="H1905" i="3"/>
  <c r="H1906" i="3"/>
  <c r="H1907" i="3"/>
  <c r="H1908" i="3"/>
  <c r="H1909" i="3"/>
  <c r="H1910" i="3"/>
  <c r="H1911" i="3"/>
  <c r="H1912" i="3"/>
  <c r="H1913" i="3"/>
  <c r="H1914" i="3"/>
  <c r="H1915" i="3"/>
  <c r="H1916" i="3"/>
  <c r="H1917" i="3"/>
  <c r="H1918" i="3"/>
  <c r="H1919" i="3"/>
  <c r="H1920" i="3"/>
  <c r="H1921" i="3"/>
  <c r="H1922" i="3"/>
  <c r="H1923" i="3"/>
  <c r="H1924" i="3"/>
  <c r="H1925" i="3"/>
  <c r="H1926" i="3"/>
  <c r="H1927" i="3"/>
  <c r="H1928" i="3"/>
  <c r="H1929" i="3"/>
  <c r="H1930" i="3"/>
  <c r="H1931" i="3"/>
  <c r="H1932" i="3"/>
  <c r="H1933" i="3"/>
  <c r="H1934" i="3"/>
  <c r="H1935" i="3"/>
  <c r="H1936" i="3"/>
  <c r="H1937" i="3"/>
  <c r="H1938" i="3"/>
  <c r="H1939" i="3"/>
  <c r="H1940" i="3"/>
  <c r="H1941" i="3"/>
  <c r="H1942" i="3"/>
  <c r="H1943" i="3"/>
  <c r="H1944" i="3"/>
  <c r="H1945" i="3"/>
  <c r="H1946" i="3"/>
  <c r="H1947" i="3"/>
  <c r="H1948" i="3"/>
  <c r="H1949" i="3"/>
  <c r="H1950" i="3"/>
  <c r="H1951" i="3"/>
  <c r="H1952" i="3"/>
  <c r="H1953" i="3"/>
  <c r="H1954" i="3"/>
  <c r="H1955" i="3"/>
  <c r="H1956" i="3"/>
  <c r="H1957" i="3"/>
  <c r="H1958" i="3"/>
  <c r="H1959" i="3"/>
  <c r="H1960" i="3"/>
  <c r="H1961" i="3"/>
  <c r="H1962" i="3"/>
  <c r="H1963" i="3"/>
  <c r="H1964" i="3"/>
  <c r="H1965" i="3"/>
  <c r="H1966" i="3"/>
  <c r="H1967" i="3"/>
  <c r="H1968" i="3"/>
  <c r="H1969" i="3"/>
  <c r="H1970" i="3"/>
  <c r="H1971" i="3"/>
  <c r="H1972" i="3"/>
  <c r="H1973" i="3"/>
  <c r="H1974" i="3"/>
  <c r="H1975" i="3"/>
  <c r="H1976" i="3"/>
  <c r="H1977" i="3"/>
  <c r="H1978" i="3"/>
  <c r="H1979" i="3"/>
  <c r="H1980" i="3"/>
  <c r="H1981" i="3"/>
  <c r="H1982" i="3"/>
  <c r="H1983" i="3"/>
  <c r="H1984" i="3"/>
  <c r="H1985" i="3"/>
  <c r="H1986" i="3"/>
  <c r="H1987" i="3"/>
  <c r="H1988" i="3"/>
  <c r="H1989" i="3"/>
  <c r="H1990" i="3"/>
  <c r="H1991" i="3"/>
  <c r="H1992" i="3"/>
  <c r="H1993" i="3"/>
  <c r="H1994" i="3"/>
  <c r="H1995" i="3"/>
  <c r="H1996" i="3"/>
  <c r="H1997" i="3"/>
  <c r="H1998" i="3"/>
  <c r="H1999" i="3"/>
  <c r="H2000" i="3"/>
  <c r="H2001" i="3"/>
  <c r="H2002" i="3"/>
  <c r="H2003" i="3"/>
  <c r="H2004" i="3"/>
  <c r="H2005" i="3"/>
  <c r="H2006" i="3"/>
  <c r="H2007" i="3"/>
  <c r="H2008" i="3"/>
  <c r="H2009" i="3"/>
  <c r="H2010" i="3"/>
  <c r="H2011" i="3"/>
  <c r="H2012" i="3"/>
  <c r="H2013" i="3"/>
  <c r="H2014" i="3"/>
  <c r="H2015" i="3"/>
  <c r="H2016" i="3"/>
  <c r="H2017" i="3"/>
  <c r="H2018" i="3"/>
  <c r="H2019" i="3"/>
  <c r="H2020" i="3"/>
  <c r="H2021" i="3"/>
  <c r="H2022" i="3"/>
  <c r="H2023" i="3"/>
  <c r="H2024" i="3"/>
  <c r="H2025" i="3"/>
  <c r="H2026" i="3"/>
  <c r="H2027" i="3"/>
  <c r="H2028" i="3"/>
  <c r="H2029" i="3"/>
  <c r="H2030" i="3"/>
  <c r="H2031" i="3"/>
  <c r="H2032" i="3"/>
  <c r="H2033" i="3"/>
  <c r="H2034" i="3"/>
  <c r="H2035" i="3"/>
  <c r="H2036" i="3"/>
  <c r="H2037" i="3"/>
  <c r="H2038" i="3"/>
  <c r="H2039" i="3"/>
  <c r="H2040" i="3"/>
  <c r="H2041" i="3"/>
  <c r="H2042" i="3"/>
  <c r="H2043" i="3"/>
  <c r="H2044" i="3"/>
  <c r="H2045" i="3"/>
  <c r="H2046" i="3"/>
  <c r="H2047" i="3"/>
  <c r="H2048" i="3"/>
  <c r="H2049" i="3"/>
  <c r="H2050" i="3"/>
  <c r="H2051" i="3"/>
  <c r="H2052" i="3"/>
  <c r="H2053" i="3"/>
  <c r="H2054" i="3"/>
  <c r="H2055" i="3"/>
  <c r="H2056" i="3"/>
  <c r="H2057" i="3"/>
  <c r="H2058" i="3"/>
  <c r="H2059" i="3"/>
  <c r="H2060" i="3"/>
  <c r="H2061" i="3"/>
  <c r="H2062" i="3"/>
  <c r="H2063" i="3"/>
  <c r="H2064" i="3"/>
  <c r="H2065" i="3"/>
  <c r="H2066" i="3"/>
  <c r="H2067" i="3"/>
  <c r="H2068" i="3"/>
  <c r="H2069" i="3"/>
  <c r="H2070" i="3"/>
  <c r="H2071" i="3"/>
  <c r="H2072" i="3"/>
  <c r="H2073" i="3"/>
  <c r="H2074" i="3"/>
  <c r="H2075" i="3"/>
  <c r="H2076" i="3"/>
  <c r="H2077" i="3"/>
  <c r="H2078" i="3"/>
  <c r="H2079" i="3"/>
  <c r="H2080" i="3"/>
  <c r="H2081" i="3"/>
  <c r="H2082" i="3"/>
  <c r="H2083" i="3"/>
  <c r="H2084" i="3"/>
  <c r="H2085" i="3"/>
  <c r="H2086" i="3"/>
  <c r="H2087" i="3"/>
  <c r="H2088" i="3"/>
  <c r="H2089" i="3"/>
  <c r="H2090" i="3"/>
  <c r="H2091" i="3"/>
  <c r="H2092" i="3"/>
  <c r="H2093" i="3"/>
  <c r="H2094" i="3"/>
  <c r="H2095" i="3"/>
  <c r="H2096" i="3"/>
  <c r="H2097" i="3"/>
  <c r="H2098" i="3"/>
  <c r="H2099" i="3"/>
  <c r="H2100" i="3"/>
  <c r="H2101" i="3"/>
  <c r="H2102" i="3"/>
  <c r="H2103" i="3"/>
  <c r="H2104" i="3"/>
  <c r="H2105" i="3"/>
  <c r="H2106" i="3"/>
  <c r="H2107" i="3"/>
  <c r="H2108" i="3"/>
  <c r="H2109" i="3"/>
  <c r="H2110" i="3"/>
  <c r="H2111" i="3"/>
  <c r="H2112" i="3"/>
  <c r="H2113" i="3"/>
  <c r="H2114" i="3"/>
  <c r="H2115" i="3"/>
  <c r="H2116" i="3"/>
  <c r="H2117" i="3"/>
  <c r="H2118" i="3"/>
  <c r="H2119" i="3"/>
  <c r="H2120" i="3"/>
  <c r="H2121" i="3"/>
  <c r="H2122" i="3"/>
  <c r="H2123" i="3"/>
  <c r="H2124" i="3"/>
  <c r="H2125" i="3"/>
  <c r="H2126" i="3"/>
  <c r="H2127" i="3"/>
  <c r="H2128" i="3"/>
  <c r="H2129" i="3"/>
  <c r="H2130" i="3"/>
  <c r="H2131" i="3"/>
  <c r="H2132" i="3"/>
  <c r="H2133" i="3"/>
  <c r="H2134" i="3"/>
  <c r="H2135" i="3"/>
  <c r="H2136" i="3"/>
  <c r="H2137" i="3"/>
  <c r="H2138" i="3"/>
  <c r="H2139" i="3"/>
  <c r="H2140" i="3"/>
  <c r="H2141" i="3"/>
  <c r="H2142" i="3"/>
  <c r="H2143" i="3"/>
  <c r="H2144" i="3"/>
  <c r="H2145" i="3"/>
  <c r="H2146" i="3"/>
  <c r="H2147" i="3"/>
  <c r="H2148" i="3"/>
  <c r="H2149" i="3"/>
  <c r="H2150" i="3"/>
  <c r="H2151" i="3"/>
  <c r="H2152" i="3"/>
  <c r="H2153" i="3"/>
  <c r="H2154" i="3"/>
  <c r="H2155" i="3"/>
  <c r="H2156" i="3"/>
  <c r="H2157" i="3"/>
  <c r="H2158" i="3"/>
  <c r="H2159" i="3"/>
  <c r="H2160" i="3"/>
  <c r="H2161" i="3"/>
  <c r="H2162" i="3"/>
  <c r="H2163" i="3"/>
  <c r="H2164" i="3"/>
  <c r="H2165" i="3"/>
  <c r="H2166" i="3"/>
  <c r="H2167" i="3"/>
  <c r="H2168" i="3"/>
  <c r="H2169" i="3"/>
  <c r="H2170" i="3"/>
  <c r="H2171" i="3"/>
  <c r="H2172" i="3"/>
  <c r="H2173" i="3"/>
  <c r="H2174" i="3"/>
  <c r="H2175" i="3"/>
  <c r="H2176" i="3"/>
  <c r="H2177" i="3"/>
  <c r="H2178" i="3"/>
  <c r="H2179" i="3"/>
  <c r="H2180" i="3"/>
  <c r="H2181" i="3"/>
  <c r="H2182" i="3"/>
  <c r="H2183" i="3"/>
  <c r="H2184" i="3"/>
  <c r="H2185" i="3"/>
  <c r="H2186" i="3"/>
  <c r="H2187" i="3"/>
  <c r="H2188" i="3"/>
  <c r="H2189" i="3"/>
  <c r="H2190" i="3"/>
  <c r="H2191" i="3"/>
  <c r="H2192" i="3"/>
  <c r="H2193" i="3"/>
  <c r="H2194" i="3"/>
  <c r="H2195" i="3"/>
  <c r="H2196" i="3"/>
  <c r="H2197" i="3"/>
  <c r="H2198" i="3"/>
  <c r="H2199" i="3"/>
  <c r="H2200" i="3"/>
  <c r="H2201" i="3"/>
  <c r="H2202" i="3"/>
  <c r="H2203" i="3"/>
  <c r="H2204" i="3"/>
  <c r="H2205" i="3"/>
  <c r="H2206" i="3"/>
  <c r="H2207" i="3"/>
  <c r="H2208" i="3"/>
  <c r="H2209" i="3"/>
  <c r="H2210" i="3"/>
  <c r="H2211" i="3"/>
  <c r="H2212" i="3"/>
  <c r="H2213" i="3"/>
  <c r="H2214" i="3"/>
  <c r="H2215" i="3"/>
  <c r="H2216" i="3"/>
  <c r="H2217" i="3"/>
  <c r="H2218" i="3"/>
  <c r="H2219" i="3"/>
  <c r="H2220" i="3"/>
  <c r="H2221" i="3"/>
  <c r="H2222" i="3"/>
  <c r="H2223" i="3"/>
  <c r="H2224" i="3"/>
  <c r="H2225" i="3"/>
  <c r="H2226" i="3"/>
  <c r="H2227" i="3"/>
  <c r="H2228" i="3"/>
  <c r="H2229" i="3"/>
  <c r="H2230" i="3"/>
  <c r="H2231" i="3"/>
  <c r="H2232" i="3"/>
  <c r="H2233" i="3"/>
  <c r="H2234" i="3"/>
  <c r="H2235" i="3"/>
  <c r="H2236" i="3"/>
  <c r="H2237" i="3"/>
  <c r="H2238" i="3"/>
  <c r="H2239" i="3"/>
  <c r="H2240" i="3"/>
  <c r="H2241" i="3"/>
  <c r="H2242" i="3"/>
  <c r="H2243" i="3"/>
  <c r="H2244" i="3"/>
  <c r="H2245" i="3"/>
  <c r="H2246" i="3"/>
  <c r="H2247" i="3"/>
  <c r="H2248" i="3"/>
  <c r="H2249" i="3"/>
  <c r="H2250" i="3"/>
  <c r="H2251" i="3"/>
  <c r="H2252" i="3"/>
  <c r="H2253" i="3"/>
  <c r="H2254" i="3"/>
  <c r="H2255" i="3"/>
  <c r="H2256" i="3"/>
  <c r="H2257" i="3"/>
  <c r="H2258" i="3"/>
  <c r="H2259" i="3"/>
  <c r="H2260" i="3"/>
  <c r="H2261" i="3"/>
  <c r="H2262" i="3"/>
  <c r="H2263" i="3"/>
  <c r="H2264" i="3"/>
  <c r="H2265" i="3"/>
  <c r="H2266" i="3"/>
  <c r="H2267" i="3"/>
  <c r="H2268" i="3"/>
  <c r="H2269" i="3"/>
  <c r="H2270" i="3"/>
  <c r="H2271" i="3"/>
  <c r="H2272" i="3"/>
  <c r="H2273" i="3"/>
  <c r="H2274" i="3"/>
  <c r="H2275" i="3"/>
  <c r="H2276" i="3"/>
  <c r="H2277" i="3"/>
  <c r="H2278" i="3"/>
  <c r="H2279" i="3"/>
  <c r="H2280" i="3"/>
  <c r="H2281" i="3"/>
  <c r="H2282" i="3"/>
  <c r="H2283" i="3"/>
  <c r="H2284" i="3"/>
  <c r="H2285" i="3"/>
  <c r="H2286" i="3"/>
  <c r="H2287" i="3"/>
  <c r="H2288" i="3"/>
  <c r="H2289" i="3"/>
  <c r="H2290" i="3"/>
  <c r="H2291" i="3"/>
  <c r="H2292" i="3"/>
  <c r="H2293" i="3"/>
  <c r="H2294" i="3"/>
  <c r="H2295" i="3"/>
  <c r="H2296" i="3"/>
  <c r="H2297" i="3"/>
  <c r="H2298" i="3"/>
  <c r="H2299" i="3"/>
  <c r="H2300" i="3"/>
  <c r="H2301" i="3"/>
  <c r="H2302" i="3"/>
  <c r="H2303" i="3"/>
  <c r="H2304" i="3"/>
  <c r="H2305" i="3"/>
  <c r="H2306" i="3"/>
  <c r="H2307" i="3"/>
  <c r="H2308" i="3"/>
  <c r="H2309" i="3"/>
  <c r="H2310" i="3"/>
  <c r="H2311" i="3"/>
  <c r="H2312" i="3"/>
  <c r="H2313" i="3"/>
  <c r="H2314" i="3"/>
  <c r="H2315" i="3"/>
  <c r="H2316" i="3"/>
  <c r="H2317" i="3"/>
  <c r="H2318" i="3"/>
  <c r="H2319" i="3"/>
  <c r="H2320" i="3"/>
  <c r="H2321" i="3"/>
  <c r="H2322" i="3"/>
  <c r="H2323" i="3"/>
  <c r="H2324" i="3"/>
  <c r="H2325" i="3"/>
  <c r="H2326" i="3"/>
  <c r="H2327" i="3"/>
  <c r="H2328" i="3"/>
  <c r="H2329" i="3"/>
  <c r="H2330" i="3"/>
  <c r="H2331" i="3"/>
  <c r="H2332" i="3"/>
  <c r="H2333" i="3"/>
  <c r="H2334" i="3"/>
  <c r="H2335" i="3"/>
  <c r="H2336" i="3"/>
  <c r="H2337" i="3"/>
  <c r="H2338" i="3"/>
  <c r="H2339" i="3"/>
  <c r="H2340" i="3"/>
  <c r="H2341" i="3"/>
  <c r="H2342" i="3"/>
  <c r="H2343" i="3"/>
  <c r="H2344" i="3"/>
  <c r="H2345" i="3"/>
  <c r="H2346" i="3"/>
  <c r="H2347" i="3"/>
  <c r="H2348" i="3"/>
  <c r="H2349" i="3"/>
  <c r="H2350" i="3"/>
  <c r="H2351" i="3"/>
  <c r="H2352" i="3"/>
  <c r="H2353" i="3"/>
  <c r="H2354" i="3"/>
  <c r="H2355" i="3"/>
  <c r="H2356" i="3"/>
  <c r="H2357" i="3"/>
  <c r="H2358" i="3"/>
  <c r="H2359" i="3"/>
  <c r="H2360" i="3"/>
  <c r="H2361" i="3"/>
  <c r="H2362" i="3"/>
  <c r="H2363" i="3"/>
  <c r="H2364" i="3"/>
  <c r="H2365" i="3"/>
  <c r="H2366" i="3"/>
  <c r="H2367" i="3"/>
  <c r="H2368" i="3"/>
  <c r="H2369" i="3"/>
  <c r="H2370" i="3"/>
  <c r="H2371" i="3"/>
  <c r="H2372" i="3"/>
  <c r="H2373" i="3"/>
  <c r="H2374" i="3"/>
  <c r="H2375" i="3"/>
  <c r="H2376" i="3"/>
  <c r="H2377" i="3"/>
  <c r="H2378" i="3"/>
  <c r="H2379" i="3"/>
  <c r="H2380" i="3"/>
  <c r="H2381" i="3"/>
  <c r="H2382" i="3"/>
  <c r="H2383" i="3"/>
  <c r="H2384" i="3"/>
  <c r="H2385" i="3"/>
  <c r="H2386" i="3"/>
  <c r="H2387" i="3"/>
  <c r="H2388" i="3"/>
  <c r="H2389" i="3"/>
  <c r="H2390" i="3"/>
  <c r="H2391" i="3"/>
  <c r="H2392" i="3"/>
  <c r="H2393" i="3"/>
  <c r="H2394" i="3"/>
  <c r="H2395" i="3"/>
  <c r="H2396" i="3"/>
  <c r="H2397" i="3"/>
  <c r="H2398" i="3"/>
  <c r="H2399" i="3"/>
  <c r="H2400" i="3"/>
  <c r="H2401" i="3"/>
  <c r="H2402" i="3"/>
  <c r="H2403" i="3"/>
  <c r="H2404" i="3"/>
  <c r="H2405" i="3"/>
  <c r="H2406" i="3"/>
  <c r="H2407" i="3"/>
  <c r="H2408" i="3"/>
  <c r="H2409" i="3"/>
  <c r="H2410" i="3"/>
  <c r="H2411" i="3"/>
  <c r="H2412" i="3"/>
  <c r="H2413" i="3"/>
  <c r="H2414" i="3"/>
  <c r="H2415" i="3"/>
  <c r="H2416" i="3"/>
  <c r="H2417" i="3"/>
  <c r="H2418" i="3"/>
  <c r="H2419" i="3"/>
  <c r="H2420" i="3"/>
  <c r="H2421" i="3"/>
  <c r="H2422" i="3"/>
  <c r="H2423" i="3"/>
  <c r="H2424" i="3"/>
  <c r="H2425" i="3"/>
  <c r="H2426" i="3"/>
  <c r="H2427" i="3"/>
  <c r="H2428" i="3"/>
  <c r="H2429" i="3"/>
  <c r="H2430" i="3"/>
  <c r="H2431" i="3"/>
  <c r="H2432" i="3"/>
  <c r="H2433" i="3"/>
  <c r="H2434" i="3"/>
  <c r="H2435" i="3"/>
  <c r="H2436" i="3"/>
  <c r="H2437" i="3"/>
  <c r="H2438" i="3"/>
  <c r="H2439" i="3"/>
  <c r="H2440" i="3"/>
  <c r="H2441" i="3"/>
  <c r="H2442" i="3"/>
  <c r="H2443" i="3"/>
  <c r="H2444" i="3"/>
  <c r="H2445" i="3"/>
  <c r="H2446" i="3"/>
  <c r="H2447" i="3"/>
  <c r="H2448" i="3"/>
  <c r="H2449" i="3"/>
  <c r="H2450" i="3"/>
  <c r="H2451" i="3"/>
  <c r="H2452" i="3"/>
  <c r="H2453" i="3"/>
  <c r="H2454" i="3"/>
  <c r="H2455" i="3"/>
  <c r="H2456" i="3"/>
  <c r="H2457" i="3"/>
  <c r="H2458" i="3"/>
  <c r="H2459" i="3"/>
  <c r="H2460" i="3"/>
  <c r="H2461" i="3"/>
  <c r="H2462" i="3"/>
  <c r="H2463" i="3"/>
  <c r="H2464" i="3"/>
  <c r="H2465" i="3"/>
  <c r="H2466" i="3"/>
  <c r="H2467" i="3"/>
  <c r="H2468" i="3"/>
  <c r="H2469" i="3"/>
  <c r="H2470" i="3"/>
  <c r="H2471" i="3"/>
  <c r="H2472" i="3"/>
  <c r="H2473" i="3"/>
  <c r="H2474" i="3"/>
  <c r="H2475" i="3"/>
  <c r="H2476" i="3"/>
  <c r="H2477" i="3"/>
  <c r="H2478" i="3"/>
  <c r="H2479" i="3"/>
  <c r="H2480" i="3"/>
  <c r="H2481" i="3"/>
  <c r="H2482" i="3"/>
  <c r="H2483" i="3"/>
  <c r="H2484" i="3"/>
  <c r="H2485" i="3"/>
  <c r="H2486" i="3"/>
  <c r="H2487" i="3"/>
  <c r="H2488" i="3"/>
  <c r="H2489" i="3"/>
  <c r="H2490" i="3"/>
  <c r="H2491" i="3"/>
  <c r="H2492" i="3"/>
  <c r="H2493" i="3"/>
  <c r="H2494" i="3"/>
  <c r="H2495" i="3"/>
  <c r="H2496" i="3"/>
  <c r="H2497" i="3"/>
  <c r="H2498" i="3"/>
  <c r="H2499" i="3"/>
  <c r="H2500" i="3"/>
  <c r="H2501" i="3"/>
  <c r="H2502" i="3"/>
  <c r="H2503" i="3"/>
  <c r="H2504" i="3"/>
  <c r="H2505" i="3"/>
  <c r="H2506" i="3"/>
  <c r="H2507" i="3"/>
  <c r="H2508" i="3"/>
  <c r="H2509" i="3"/>
  <c r="H2510" i="3"/>
  <c r="H2511" i="3"/>
  <c r="H2512" i="3"/>
  <c r="H2513" i="3"/>
  <c r="H2514" i="3"/>
  <c r="H2515" i="3"/>
  <c r="H2516" i="3"/>
  <c r="H2517" i="3"/>
  <c r="H2518" i="3"/>
  <c r="H2519" i="3"/>
  <c r="H2520" i="3"/>
  <c r="H2521" i="3"/>
  <c r="H2522" i="3"/>
  <c r="H2523" i="3"/>
  <c r="H2524" i="3"/>
  <c r="H2525" i="3"/>
  <c r="H2526" i="3"/>
  <c r="H2527" i="3"/>
  <c r="H2528" i="3"/>
  <c r="H2529" i="3"/>
  <c r="H2530" i="3"/>
  <c r="H2531" i="3"/>
  <c r="H2532" i="3"/>
  <c r="H2533" i="3"/>
  <c r="H2534" i="3"/>
  <c r="H2535" i="3"/>
  <c r="H2536" i="3"/>
  <c r="H2537" i="3"/>
  <c r="H2538" i="3"/>
  <c r="H2539" i="3"/>
  <c r="H2540" i="3"/>
  <c r="H2541" i="3"/>
  <c r="H2543" i="3"/>
  <c r="H2544" i="3"/>
  <c r="F2545" i="3"/>
  <c r="H2127" i="22"/>
  <c r="H2128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H55" i="22"/>
  <c r="H56" i="22"/>
  <c r="H57" i="22"/>
  <c r="H58" i="22"/>
  <c r="H59" i="22"/>
  <c r="H60" i="22"/>
  <c r="H61" i="22"/>
  <c r="H62" i="22"/>
  <c r="H63" i="22"/>
  <c r="H64" i="22"/>
  <c r="H65" i="22"/>
  <c r="H67" i="22"/>
  <c r="H68" i="22"/>
  <c r="H69" i="22"/>
  <c r="H70" i="22"/>
  <c r="H71" i="22"/>
  <c r="H72" i="22"/>
  <c r="H73" i="22"/>
  <c r="H74" i="22"/>
  <c r="H75" i="22"/>
  <c r="H76" i="22"/>
  <c r="H77" i="22"/>
  <c r="H78" i="22"/>
  <c r="H79" i="22"/>
  <c r="H80" i="22"/>
  <c r="H81" i="22"/>
  <c r="H82" i="22"/>
  <c r="H83" i="22"/>
  <c r="H84" i="22"/>
  <c r="H85" i="22"/>
  <c r="H86" i="22"/>
  <c r="H87" i="22"/>
  <c r="H88" i="22"/>
  <c r="H89" i="22"/>
  <c r="H90" i="22"/>
  <c r="H91" i="22"/>
  <c r="H92" i="22"/>
  <c r="H93" i="22"/>
  <c r="H94" i="22"/>
  <c r="H95" i="22"/>
  <c r="H96" i="22"/>
  <c r="H97" i="22"/>
  <c r="H98" i="22"/>
  <c r="H99" i="22"/>
  <c r="H100" i="22"/>
  <c r="H101" i="22"/>
  <c r="H102" i="22"/>
  <c r="H103" i="22"/>
  <c r="H104" i="22"/>
  <c r="H105" i="22"/>
  <c r="H106" i="22"/>
  <c r="H107" i="22"/>
  <c r="H108" i="22"/>
  <c r="H109" i="22"/>
  <c r="H110" i="22"/>
  <c r="H111" i="22"/>
  <c r="H112" i="22"/>
  <c r="H113" i="22"/>
  <c r="H114" i="22"/>
  <c r="H115" i="22"/>
  <c r="H116" i="22"/>
  <c r="H117" i="22"/>
  <c r="H118" i="22"/>
  <c r="H119" i="22"/>
  <c r="H120" i="22"/>
  <c r="H121" i="22"/>
  <c r="H122" i="22"/>
  <c r="H123" i="22"/>
  <c r="H124" i="22"/>
  <c r="H125" i="22"/>
  <c r="H126" i="22"/>
  <c r="H127" i="22"/>
  <c r="H128" i="22"/>
  <c r="H129" i="22"/>
  <c r="H130" i="22"/>
  <c r="H131" i="22"/>
  <c r="H132" i="22"/>
  <c r="H133" i="22"/>
  <c r="H134" i="22"/>
  <c r="H135" i="22"/>
  <c r="H136" i="22"/>
  <c r="H137" i="22"/>
  <c r="H138" i="22"/>
  <c r="H139" i="22"/>
  <c r="H140" i="22"/>
  <c r="H141" i="22"/>
  <c r="H142" i="22"/>
  <c r="H143" i="22"/>
  <c r="H144" i="22"/>
  <c r="H145" i="22"/>
  <c r="H146" i="22"/>
  <c r="H147" i="22"/>
  <c r="H148" i="22"/>
  <c r="H149" i="22"/>
  <c r="H150" i="22"/>
  <c r="H151" i="22"/>
  <c r="H152" i="22"/>
  <c r="H153" i="22"/>
  <c r="H154" i="22"/>
  <c r="H155" i="22"/>
  <c r="H156" i="22"/>
  <c r="H157" i="22"/>
  <c r="H158" i="22"/>
  <c r="H159" i="22"/>
  <c r="H160" i="22"/>
  <c r="H161" i="22"/>
  <c r="H162" i="22"/>
  <c r="H163" i="22"/>
  <c r="H164" i="22"/>
  <c r="H165" i="22"/>
  <c r="H166" i="22"/>
  <c r="H167" i="22"/>
  <c r="H168" i="22"/>
  <c r="H169" i="22"/>
  <c r="H170" i="22"/>
  <c r="H171" i="22"/>
  <c r="H172" i="22"/>
  <c r="H173" i="22"/>
  <c r="H174" i="22"/>
  <c r="H175" i="22"/>
  <c r="H176" i="22"/>
  <c r="H177" i="22"/>
  <c r="H178" i="22"/>
  <c r="H179" i="22"/>
  <c r="H180" i="22"/>
  <c r="H181" i="22"/>
  <c r="H182" i="22"/>
  <c r="H183" i="22"/>
  <c r="H184" i="22"/>
  <c r="H185" i="22"/>
  <c r="H186" i="22"/>
  <c r="H187" i="22"/>
  <c r="H188" i="22"/>
  <c r="H189" i="22"/>
  <c r="H190" i="22"/>
  <c r="H191" i="22"/>
  <c r="H192" i="22"/>
  <c r="H193" i="22"/>
  <c r="H194" i="22"/>
  <c r="H195" i="22"/>
  <c r="H196" i="22"/>
  <c r="H197" i="22"/>
  <c r="H198" i="22"/>
  <c r="H199" i="22"/>
  <c r="H200" i="22"/>
  <c r="H201" i="22"/>
  <c r="H202" i="22"/>
  <c r="H203" i="22"/>
  <c r="H204" i="22"/>
  <c r="H205" i="22"/>
  <c r="H206" i="22"/>
  <c r="H207" i="22"/>
  <c r="H208" i="22"/>
  <c r="H209" i="22"/>
  <c r="H210" i="22"/>
  <c r="H211" i="22"/>
  <c r="H212" i="22"/>
  <c r="H213" i="22"/>
  <c r="H214" i="22"/>
  <c r="H215" i="22"/>
  <c r="H216" i="22"/>
  <c r="H217" i="22"/>
  <c r="H218" i="22"/>
  <c r="H219" i="22"/>
  <c r="H220" i="22"/>
  <c r="H221" i="22"/>
  <c r="H222" i="22"/>
  <c r="H223" i="22"/>
  <c r="H224" i="22"/>
  <c r="H225" i="22"/>
  <c r="H226" i="22"/>
  <c r="H227" i="22"/>
  <c r="H228" i="22"/>
  <c r="H229" i="22"/>
  <c r="H230" i="22"/>
  <c r="H231" i="22"/>
  <c r="H232" i="22"/>
  <c r="H233" i="22"/>
  <c r="H234" i="22"/>
  <c r="H235" i="22"/>
  <c r="H236" i="22"/>
  <c r="H237" i="22"/>
  <c r="H238" i="22"/>
  <c r="H239" i="22"/>
  <c r="H240" i="22"/>
  <c r="H241" i="22"/>
  <c r="H242" i="22"/>
  <c r="H243" i="22"/>
  <c r="H244" i="22"/>
  <c r="H245" i="22"/>
  <c r="H246" i="22"/>
  <c r="H247" i="22"/>
  <c r="H248" i="22"/>
  <c r="H249" i="22"/>
  <c r="H250" i="22"/>
  <c r="H251" i="22"/>
  <c r="H252" i="22"/>
  <c r="H253" i="22"/>
  <c r="H254" i="22"/>
  <c r="H255" i="22"/>
  <c r="H256" i="22"/>
  <c r="H257" i="22"/>
  <c r="H258" i="22"/>
  <c r="H259" i="22"/>
  <c r="H260" i="22"/>
  <c r="H261" i="22"/>
  <c r="H262" i="22"/>
  <c r="H263" i="22"/>
  <c r="H264" i="22"/>
  <c r="H265" i="22"/>
  <c r="H266" i="22"/>
  <c r="H267" i="22"/>
  <c r="H268" i="22"/>
  <c r="H269" i="22"/>
  <c r="H270" i="22"/>
  <c r="H271" i="22"/>
  <c r="H272" i="22"/>
  <c r="H273" i="22"/>
  <c r="H274" i="22"/>
  <c r="H275" i="22"/>
  <c r="H276" i="22"/>
  <c r="H277" i="22"/>
  <c r="H278" i="22"/>
  <c r="H279" i="22"/>
  <c r="H280" i="22"/>
  <c r="H281" i="22"/>
  <c r="H282" i="22"/>
  <c r="H283" i="22"/>
  <c r="H284" i="22"/>
  <c r="H285" i="22"/>
  <c r="H286" i="22"/>
  <c r="H287" i="22"/>
  <c r="H288" i="22"/>
  <c r="H289" i="22"/>
  <c r="H290" i="22"/>
  <c r="H291" i="22"/>
  <c r="H292" i="22"/>
  <c r="H293" i="22"/>
  <c r="H294" i="22"/>
  <c r="H295" i="22"/>
  <c r="H296" i="22"/>
  <c r="H297" i="22"/>
  <c r="H298" i="22"/>
  <c r="H299" i="22"/>
  <c r="H300" i="22"/>
  <c r="H301" i="22"/>
  <c r="H302" i="22"/>
  <c r="H303" i="22"/>
  <c r="H304" i="22"/>
  <c r="H305" i="22"/>
  <c r="H306" i="22"/>
  <c r="H307" i="22"/>
  <c r="H308" i="22"/>
  <c r="H309" i="22"/>
  <c r="H310" i="22"/>
  <c r="H311" i="22"/>
  <c r="H312" i="22"/>
  <c r="H313" i="22"/>
  <c r="H314" i="22"/>
  <c r="H315" i="22"/>
  <c r="H316" i="22"/>
  <c r="H317" i="22"/>
  <c r="H318" i="22"/>
  <c r="H319" i="22"/>
  <c r="H320" i="22"/>
  <c r="H321" i="22"/>
  <c r="H322" i="22"/>
  <c r="H323" i="22"/>
  <c r="H324" i="22"/>
  <c r="H325" i="22"/>
  <c r="H326" i="22"/>
  <c r="H327" i="22"/>
  <c r="H328" i="22"/>
  <c r="H329" i="22"/>
  <c r="H330" i="22"/>
  <c r="H331" i="22"/>
  <c r="H332" i="22"/>
  <c r="H333" i="22"/>
  <c r="H334" i="22"/>
  <c r="H335" i="22"/>
  <c r="H336" i="22"/>
  <c r="H337" i="22"/>
  <c r="H338" i="22"/>
  <c r="H339" i="22"/>
  <c r="H340" i="22"/>
  <c r="H341" i="22"/>
  <c r="H342" i="22"/>
  <c r="H343" i="22"/>
  <c r="H344" i="22"/>
  <c r="H345" i="22"/>
  <c r="H346" i="22"/>
  <c r="H347" i="22"/>
  <c r="H348" i="22"/>
  <c r="H349" i="22"/>
  <c r="H350" i="22"/>
  <c r="H351" i="22"/>
  <c r="H352" i="22"/>
  <c r="H353" i="22"/>
  <c r="H354" i="22"/>
  <c r="H355" i="22"/>
  <c r="H356" i="22"/>
  <c r="H357" i="22"/>
  <c r="H358" i="22"/>
  <c r="H359" i="22"/>
  <c r="H360" i="22"/>
  <c r="H361" i="22"/>
  <c r="H362" i="22"/>
  <c r="H363" i="22"/>
  <c r="H364" i="22"/>
  <c r="H365" i="22"/>
  <c r="H366" i="22"/>
  <c r="H367" i="22"/>
  <c r="H368" i="22"/>
  <c r="H369" i="22"/>
  <c r="H370" i="22"/>
  <c r="H371" i="22"/>
  <c r="H372" i="22"/>
  <c r="H373" i="22"/>
  <c r="H374" i="22"/>
  <c r="H375" i="22"/>
  <c r="H376" i="22"/>
  <c r="H377" i="22"/>
  <c r="H378" i="22"/>
  <c r="H379" i="22"/>
  <c r="H380" i="22"/>
  <c r="H381" i="22"/>
  <c r="H382" i="22"/>
  <c r="H383" i="22"/>
  <c r="H384" i="22"/>
  <c r="H385" i="22"/>
  <c r="H386" i="22"/>
  <c r="H387" i="22"/>
  <c r="H388" i="22"/>
  <c r="H389" i="22"/>
  <c r="H390" i="22"/>
  <c r="H391" i="22"/>
  <c r="H392" i="22"/>
  <c r="H393" i="22"/>
  <c r="H394" i="22"/>
  <c r="H395" i="22"/>
  <c r="H396" i="22"/>
  <c r="H397" i="22"/>
  <c r="H398" i="22"/>
  <c r="H399" i="22"/>
  <c r="H400" i="22"/>
  <c r="H401" i="22"/>
  <c r="H402" i="22"/>
  <c r="H403" i="22"/>
  <c r="H404" i="22"/>
  <c r="H405" i="22"/>
  <c r="H406" i="22"/>
  <c r="H407" i="22"/>
  <c r="H408" i="22"/>
  <c r="H409" i="22"/>
  <c r="H410" i="22"/>
  <c r="H411" i="22"/>
  <c r="H412" i="22"/>
  <c r="H413" i="22"/>
  <c r="H414" i="22"/>
  <c r="H415" i="22"/>
  <c r="H416" i="22"/>
  <c r="H417" i="22"/>
  <c r="H418" i="22"/>
  <c r="H419" i="22"/>
  <c r="H420" i="22"/>
  <c r="H421" i="22"/>
  <c r="H422" i="22"/>
  <c r="H423" i="22"/>
  <c r="H424" i="22"/>
  <c r="H425" i="22"/>
  <c r="H426" i="22"/>
  <c r="H427" i="22"/>
  <c r="H428" i="22"/>
  <c r="H429" i="22"/>
  <c r="H430" i="22"/>
  <c r="H431" i="22"/>
  <c r="H432" i="22"/>
  <c r="H433" i="22"/>
  <c r="H434" i="22"/>
  <c r="H435" i="22"/>
  <c r="H436" i="22"/>
  <c r="H437" i="22"/>
  <c r="H438" i="22"/>
  <c r="H439" i="22"/>
  <c r="H440" i="22"/>
  <c r="H441" i="22"/>
  <c r="H442" i="22"/>
  <c r="H443" i="22"/>
  <c r="H444" i="22"/>
  <c r="H445" i="22"/>
  <c r="H446" i="22"/>
  <c r="H447" i="22"/>
  <c r="H448" i="22"/>
  <c r="H449" i="22"/>
  <c r="H450" i="22"/>
  <c r="H451" i="22"/>
  <c r="H452" i="22"/>
  <c r="H453" i="22"/>
  <c r="H454" i="22"/>
  <c r="H455" i="22"/>
  <c r="H456" i="22"/>
  <c r="H457" i="22"/>
  <c r="H458" i="22"/>
  <c r="H459" i="22"/>
  <c r="H460" i="22"/>
  <c r="H461" i="22"/>
  <c r="H462" i="22"/>
  <c r="H463" i="22"/>
  <c r="H464" i="22"/>
  <c r="H465" i="22"/>
  <c r="H466" i="22"/>
  <c r="H467" i="22"/>
  <c r="H468" i="22"/>
  <c r="H469" i="22"/>
  <c r="H470" i="22"/>
  <c r="H471" i="22"/>
  <c r="H472" i="22"/>
  <c r="H473" i="22"/>
  <c r="H474" i="22"/>
  <c r="H475" i="22"/>
  <c r="H476" i="22"/>
  <c r="H477" i="22"/>
  <c r="H478" i="22"/>
  <c r="H479" i="22"/>
  <c r="H480" i="22"/>
  <c r="H481" i="22"/>
  <c r="H482" i="22"/>
  <c r="H483" i="22"/>
  <c r="H484" i="22"/>
  <c r="H485" i="22"/>
  <c r="H486" i="22"/>
  <c r="H487" i="22"/>
  <c r="H488" i="22"/>
  <c r="H489" i="22"/>
  <c r="H490" i="22"/>
  <c r="H491" i="22"/>
  <c r="H492" i="22"/>
  <c r="H493" i="22"/>
  <c r="H494" i="22"/>
  <c r="H495" i="22"/>
  <c r="H496" i="22"/>
  <c r="H497" i="22"/>
  <c r="H498" i="22"/>
  <c r="H499" i="22"/>
  <c r="H500" i="22"/>
  <c r="H501" i="22"/>
  <c r="H502" i="22"/>
  <c r="H503" i="22"/>
  <c r="H504" i="22"/>
  <c r="H505" i="22"/>
  <c r="H506" i="22"/>
  <c r="H507" i="22"/>
  <c r="H508" i="22"/>
  <c r="H509" i="22"/>
  <c r="H510" i="22"/>
  <c r="H511" i="22"/>
  <c r="H512" i="22"/>
  <c r="H513" i="22"/>
  <c r="H514" i="22"/>
  <c r="H515" i="22"/>
  <c r="H516" i="22"/>
  <c r="H517" i="22"/>
  <c r="H518" i="22"/>
  <c r="H519" i="22"/>
  <c r="H520" i="22"/>
  <c r="H521" i="22"/>
  <c r="H522" i="22"/>
  <c r="H523" i="22"/>
  <c r="H524" i="22"/>
  <c r="H525" i="22"/>
  <c r="H526" i="22"/>
  <c r="H527" i="22"/>
  <c r="H528" i="22"/>
  <c r="H529" i="22"/>
  <c r="H530" i="22"/>
  <c r="H531" i="22"/>
  <c r="H532" i="22"/>
  <c r="H533" i="22"/>
  <c r="H534" i="22"/>
  <c r="H535" i="22"/>
  <c r="H536" i="22"/>
  <c r="H537" i="22"/>
  <c r="H538" i="22"/>
  <c r="H539" i="22"/>
  <c r="H540" i="22"/>
  <c r="H541" i="22"/>
  <c r="H542" i="22"/>
  <c r="H543" i="22"/>
  <c r="H544" i="22"/>
  <c r="H545" i="22"/>
  <c r="H546" i="22"/>
  <c r="H547" i="22"/>
  <c r="H548" i="22"/>
  <c r="H549" i="22"/>
  <c r="H550" i="22"/>
  <c r="H551" i="22"/>
  <c r="H552" i="22"/>
  <c r="H553" i="22"/>
  <c r="H554" i="22"/>
  <c r="H555" i="22"/>
  <c r="H556" i="22"/>
  <c r="H557" i="22"/>
  <c r="H558" i="22"/>
  <c r="H559" i="22"/>
  <c r="H560" i="22"/>
  <c r="H561" i="22"/>
  <c r="H562" i="22"/>
  <c r="H563" i="22"/>
  <c r="H564" i="22"/>
  <c r="H565" i="22"/>
  <c r="H566" i="22"/>
  <c r="H567" i="22"/>
  <c r="H568" i="22"/>
  <c r="H569" i="22"/>
  <c r="H570" i="22"/>
  <c r="H571" i="22"/>
  <c r="H572" i="22"/>
  <c r="H573" i="22"/>
  <c r="H574" i="22"/>
  <c r="H575" i="22"/>
  <c r="H576" i="22"/>
  <c r="H577" i="22"/>
  <c r="H578" i="22"/>
  <c r="H579" i="22"/>
  <c r="H580" i="22"/>
  <c r="H581" i="22"/>
  <c r="H582" i="22"/>
  <c r="H583" i="22"/>
  <c r="H584" i="22"/>
  <c r="H585" i="22"/>
  <c r="H586" i="22"/>
  <c r="H587" i="22"/>
  <c r="H588" i="22"/>
  <c r="H589" i="22"/>
  <c r="H590" i="22"/>
  <c r="H591" i="22"/>
  <c r="H592" i="22"/>
  <c r="H593" i="22"/>
  <c r="H594" i="22"/>
  <c r="H595" i="22"/>
  <c r="H596" i="22"/>
  <c r="H597" i="22"/>
  <c r="H598" i="22"/>
  <c r="H599" i="22"/>
  <c r="H600" i="22"/>
  <c r="H601" i="22"/>
  <c r="H602" i="22"/>
  <c r="H603" i="22"/>
  <c r="H604" i="22"/>
  <c r="H605" i="22"/>
  <c r="H606" i="22"/>
  <c r="H607" i="22"/>
  <c r="H608" i="22"/>
  <c r="H609" i="22"/>
  <c r="H610" i="22"/>
  <c r="H611" i="22"/>
  <c r="H612" i="22"/>
  <c r="H613" i="22"/>
  <c r="H614" i="22"/>
  <c r="H615" i="22"/>
  <c r="H616" i="22"/>
  <c r="H617" i="22"/>
  <c r="H618" i="22"/>
  <c r="H619" i="22"/>
  <c r="H620" i="22"/>
  <c r="H621" i="22"/>
  <c r="H622" i="22"/>
  <c r="H623" i="22"/>
  <c r="H624" i="22"/>
  <c r="H625" i="22"/>
  <c r="H626" i="22"/>
  <c r="H627" i="22"/>
  <c r="H628" i="22"/>
  <c r="H629" i="22"/>
  <c r="H630" i="22"/>
  <c r="H631" i="22"/>
  <c r="H632" i="22"/>
  <c r="H633" i="22"/>
  <c r="H634" i="22"/>
  <c r="H635" i="22"/>
  <c r="H636" i="22"/>
  <c r="H637" i="22"/>
  <c r="H638" i="22"/>
  <c r="H639" i="22"/>
  <c r="H640" i="22"/>
  <c r="H641" i="22"/>
  <c r="H642" i="22"/>
  <c r="H643" i="22"/>
  <c r="H644" i="22"/>
  <c r="H645" i="22"/>
  <c r="H646" i="22"/>
  <c r="H647" i="22"/>
  <c r="H648" i="22"/>
  <c r="H649" i="22"/>
  <c r="H650" i="22"/>
  <c r="H651" i="22"/>
  <c r="H652" i="22"/>
  <c r="H653" i="22"/>
  <c r="H654" i="22"/>
  <c r="H655" i="22"/>
  <c r="H656" i="22"/>
  <c r="H657" i="22"/>
  <c r="H658" i="22"/>
  <c r="H659" i="22"/>
  <c r="H660" i="22"/>
  <c r="H661" i="22"/>
  <c r="H662" i="22"/>
  <c r="H663" i="22"/>
  <c r="H664" i="22"/>
  <c r="H665" i="22"/>
  <c r="H666" i="22"/>
  <c r="H667" i="22"/>
  <c r="H668" i="22"/>
  <c r="H669" i="22"/>
  <c r="H670" i="22"/>
  <c r="H671" i="22"/>
  <c r="H672" i="22"/>
  <c r="H673" i="22"/>
  <c r="H674" i="22"/>
  <c r="H675" i="22"/>
  <c r="H676" i="22"/>
  <c r="H677" i="22"/>
  <c r="H678" i="22"/>
  <c r="H679" i="22"/>
  <c r="H680" i="22"/>
  <c r="H681" i="22"/>
  <c r="H682" i="22"/>
  <c r="H683" i="22"/>
  <c r="H684" i="22"/>
  <c r="H685" i="22"/>
  <c r="H686" i="22"/>
  <c r="H687" i="22"/>
  <c r="H688" i="22"/>
  <c r="H689" i="22"/>
  <c r="H690" i="22"/>
  <c r="H691" i="22"/>
  <c r="H692" i="22"/>
  <c r="H693" i="22"/>
  <c r="H694" i="22"/>
  <c r="H695" i="22"/>
  <c r="H696" i="22"/>
  <c r="H697" i="22"/>
  <c r="H698" i="22"/>
  <c r="H699" i="22"/>
  <c r="H700" i="22"/>
  <c r="H701" i="22"/>
  <c r="H702" i="22"/>
  <c r="H703" i="22"/>
  <c r="H704" i="22"/>
  <c r="H705" i="22"/>
  <c r="H706" i="22"/>
  <c r="H707" i="22"/>
  <c r="H708" i="22"/>
  <c r="H709" i="22"/>
  <c r="H710" i="22"/>
  <c r="H711" i="22"/>
  <c r="H712" i="22"/>
  <c r="H713" i="22"/>
  <c r="H714" i="22"/>
  <c r="H715" i="22"/>
  <c r="H716" i="22"/>
  <c r="H717" i="22"/>
  <c r="H718" i="22"/>
  <c r="H719" i="22"/>
  <c r="H720" i="22"/>
  <c r="H721" i="22"/>
  <c r="H722" i="22"/>
  <c r="H723" i="22"/>
  <c r="H724" i="22"/>
  <c r="H725" i="22"/>
  <c r="H726" i="22"/>
  <c r="H727" i="22"/>
  <c r="H728" i="22"/>
  <c r="H729" i="22"/>
  <c r="H730" i="22"/>
  <c r="H731" i="22"/>
  <c r="H732" i="22"/>
  <c r="H733" i="22"/>
  <c r="H734" i="22"/>
  <c r="H735" i="22"/>
  <c r="H736" i="22"/>
  <c r="H737" i="22"/>
  <c r="H738" i="22"/>
  <c r="H739" i="22"/>
  <c r="H740" i="22"/>
  <c r="H741" i="22"/>
  <c r="H742" i="22"/>
  <c r="H743" i="22"/>
  <c r="H744" i="22"/>
  <c r="H745" i="22"/>
  <c r="H746" i="22"/>
  <c r="H747" i="22"/>
  <c r="H748" i="22"/>
  <c r="H749" i="22"/>
  <c r="H750" i="22"/>
  <c r="H751" i="22"/>
  <c r="H752" i="22"/>
  <c r="H753" i="22"/>
  <c r="H754" i="22"/>
  <c r="H755" i="22"/>
  <c r="H756" i="22"/>
  <c r="H757" i="22"/>
  <c r="H758" i="22"/>
  <c r="H759" i="22"/>
  <c r="H760" i="22"/>
  <c r="H761" i="22"/>
  <c r="H762" i="22"/>
  <c r="H763" i="22"/>
  <c r="H764" i="22"/>
  <c r="H765" i="22"/>
  <c r="H766" i="22"/>
  <c r="H767" i="22"/>
  <c r="H768" i="22"/>
  <c r="H769" i="22"/>
  <c r="H770" i="22"/>
  <c r="H771" i="22"/>
  <c r="H772" i="22"/>
  <c r="H773" i="22"/>
  <c r="H774" i="22"/>
  <c r="H775" i="22"/>
  <c r="H776" i="22"/>
  <c r="H777" i="22"/>
  <c r="H778" i="22"/>
  <c r="H779" i="22"/>
  <c r="H780" i="22"/>
  <c r="H781" i="22"/>
  <c r="H782" i="22"/>
  <c r="H783" i="22"/>
  <c r="H784" i="22"/>
  <c r="H785" i="22"/>
  <c r="H786" i="22"/>
  <c r="H787" i="22"/>
  <c r="H788" i="22"/>
  <c r="H789" i="22"/>
  <c r="H790" i="22"/>
  <c r="H791" i="22"/>
  <c r="H792" i="22"/>
  <c r="H793" i="22"/>
  <c r="H794" i="22"/>
  <c r="H795" i="22"/>
  <c r="H796" i="22"/>
  <c r="H797" i="22"/>
  <c r="H798" i="22"/>
  <c r="H799" i="22"/>
  <c r="H800" i="22"/>
  <c r="H801" i="22"/>
  <c r="H802" i="22"/>
  <c r="H803" i="22"/>
  <c r="H804" i="22"/>
  <c r="H805" i="22"/>
  <c r="H806" i="22"/>
  <c r="H807" i="22"/>
  <c r="H808" i="22"/>
  <c r="H809" i="22"/>
  <c r="H810" i="22"/>
  <c r="H811" i="22"/>
  <c r="H812" i="22"/>
  <c r="H813" i="22"/>
  <c r="H814" i="22"/>
  <c r="H815" i="22"/>
  <c r="H816" i="22"/>
  <c r="H817" i="22"/>
  <c r="H818" i="22"/>
  <c r="H819" i="22"/>
  <c r="H820" i="22"/>
  <c r="H821" i="22"/>
  <c r="H822" i="22"/>
  <c r="H823" i="22"/>
  <c r="H824" i="22"/>
  <c r="H825" i="22"/>
  <c r="H826" i="22"/>
  <c r="H827" i="22"/>
  <c r="H828" i="22"/>
  <c r="H829" i="22"/>
  <c r="H830" i="22"/>
  <c r="H831" i="22"/>
  <c r="H832" i="22"/>
  <c r="H833" i="22"/>
  <c r="H834" i="22"/>
  <c r="H835" i="22"/>
  <c r="H836" i="22"/>
  <c r="H837" i="22"/>
  <c r="H838" i="22"/>
  <c r="H839" i="22"/>
  <c r="H840" i="22"/>
  <c r="H841" i="22"/>
  <c r="H842" i="22"/>
  <c r="H843" i="22"/>
  <c r="H844" i="22"/>
  <c r="H845" i="22"/>
  <c r="H846" i="22"/>
  <c r="H847" i="22"/>
  <c r="H848" i="22"/>
  <c r="H849" i="22"/>
  <c r="H850" i="22"/>
  <c r="H851" i="22"/>
  <c r="H852" i="22"/>
  <c r="H853" i="22"/>
  <c r="H854" i="22"/>
  <c r="H855" i="22"/>
  <c r="H856" i="22"/>
  <c r="H857" i="22"/>
  <c r="H858" i="22"/>
  <c r="H859" i="22"/>
  <c r="H860" i="22"/>
  <c r="H861" i="22"/>
  <c r="H862" i="22"/>
  <c r="H863" i="22"/>
  <c r="H864" i="22"/>
  <c r="H865" i="22"/>
  <c r="H866" i="22"/>
  <c r="H867" i="22"/>
  <c r="H868" i="22"/>
  <c r="H869" i="22"/>
  <c r="H870" i="22"/>
  <c r="H871" i="22"/>
  <c r="H872" i="22"/>
  <c r="H873" i="22"/>
  <c r="H874" i="22"/>
  <c r="H875" i="22"/>
  <c r="H876" i="22"/>
  <c r="H877" i="22"/>
  <c r="H878" i="22"/>
  <c r="H879" i="22"/>
  <c r="H880" i="22"/>
  <c r="H881" i="22"/>
  <c r="H882" i="22"/>
  <c r="H883" i="22"/>
  <c r="H884" i="22"/>
  <c r="H885" i="22"/>
  <c r="H886" i="22"/>
  <c r="H887" i="22"/>
  <c r="H888" i="22"/>
  <c r="H889" i="22"/>
  <c r="H890" i="22"/>
  <c r="H891" i="22"/>
  <c r="H892" i="22"/>
  <c r="H893" i="22"/>
  <c r="H894" i="22"/>
  <c r="H895" i="22"/>
  <c r="H896" i="22"/>
  <c r="H897" i="22"/>
  <c r="H898" i="22"/>
  <c r="H899" i="22"/>
  <c r="H900" i="22"/>
  <c r="H901" i="22"/>
  <c r="H902" i="22"/>
  <c r="H903" i="22"/>
  <c r="H904" i="22"/>
  <c r="H905" i="22"/>
  <c r="H906" i="22"/>
  <c r="H907" i="22"/>
  <c r="H908" i="22"/>
  <c r="H909" i="22"/>
  <c r="H910" i="22"/>
  <c r="H911" i="22"/>
  <c r="H912" i="22"/>
  <c r="H913" i="22"/>
  <c r="H914" i="22"/>
  <c r="H915" i="22"/>
  <c r="H916" i="22"/>
  <c r="H917" i="22"/>
  <c r="H918" i="22"/>
  <c r="H919" i="22"/>
  <c r="H920" i="22"/>
  <c r="H921" i="22"/>
  <c r="H922" i="22"/>
  <c r="H923" i="22"/>
  <c r="H924" i="22"/>
  <c r="H925" i="22"/>
  <c r="H926" i="22"/>
  <c r="H927" i="22"/>
  <c r="H928" i="22"/>
  <c r="H929" i="22"/>
  <c r="H930" i="22"/>
  <c r="H931" i="22"/>
  <c r="H932" i="22"/>
  <c r="H933" i="22"/>
  <c r="H934" i="22"/>
  <c r="H935" i="22"/>
  <c r="H936" i="22"/>
  <c r="H937" i="22"/>
  <c r="H938" i="22"/>
  <c r="H939" i="22"/>
  <c r="H940" i="22"/>
  <c r="H941" i="22"/>
  <c r="H942" i="22"/>
  <c r="H943" i="22"/>
  <c r="H944" i="22"/>
  <c r="H945" i="22"/>
  <c r="H946" i="22"/>
  <c r="H947" i="22"/>
  <c r="H948" i="22"/>
  <c r="H949" i="22"/>
  <c r="H950" i="22"/>
  <c r="H951" i="22"/>
  <c r="H952" i="22"/>
  <c r="H953" i="22"/>
  <c r="H954" i="22"/>
  <c r="H955" i="22"/>
  <c r="H956" i="22"/>
  <c r="H957" i="22"/>
  <c r="H958" i="22"/>
  <c r="H959" i="22"/>
  <c r="H960" i="22"/>
  <c r="H961" i="22"/>
  <c r="H962" i="22"/>
  <c r="H963" i="22"/>
  <c r="H964" i="22"/>
  <c r="H965" i="22"/>
  <c r="H966" i="22"/>
  <c r="H967" i="22"/>
  <c r="H968" i="22"/>
  <c r="H969" i="22"/>
  <c r="H970" i="22"/>
  <c r="H971" i="22"/>
  <c r="H972" i="22"/>
  <c r="H973" i="22"/>
  <c r="H974" i="22"/>
  <c r="H975" i="22"/>
  <c r="H976" i="22"/>
  <c r="H977" i="22"/>
  <c r="H978" i="22"/>
  <c r="H979" i="22"/>
  <c r="H980" i="22"/>
  <c r="H981" i="22"/>
  <c r="H982" i="22"/>
  <c r="H983" i="22"/>
  <c r="H984" i="22"/>
  <c r="H985" i="22"/>
  <c r="H986" i="22"/>
  <c r="H987" i="22"/>
  <c r="H988" i="22"/>
  <c r="H989" i="22"/>
  <c r="H990" i="22"/>
  <c r="H991" i="22"/>
  <c r="H992" i="22"/>
  <c r="H993" i="22"/>
  <c r="H994" i="22"/>
  <c r="H995" i="22"/>
  <c r="H996" i="22"/>
  <c r="H997" i="22"/>
  <c r="H998" i="22"/>
  <c r="H999" i="22"/>
  <c r="H1000" i="22"/>
  <c r="H1001" i="22"/>
  <c r="H1002" i="22"/>
  <c r="H1003" i="22"/>
  <c r="H1004" i="22"/>
  <c r="H1005" i="22"/>
  <c r="H1006" i="22"/>
  <c r="H1007" i="22"/>
  <c r="H1008" i="22"/>
  <c r="H1009" i="22"/>
  <c r="H1010" i="22"/>
  <c r="H1011" i="22"/>
  <c r="H1012" i="22"/>
  <c r="H1013" i="22"/>
  <c r="H1014" i="22"/>
  <c r="H1015" i="22"/>
  <c r="H1016" i="22"/>
  <c r="H1017" i="22"/>
  <c r="H1018" i="22"/>
  <c r="H1019" i="22"/>
  <c r="H1020" i="22"/>
  <c r="H1021" i="22"/>
  <c r="H1022" i="22"/>
  <c r="H1023" i="22"/>
  <c r="H1024" i="22"/>
  <c r="H1025" i="22"/>
  <c r="H1026" i="22"/>
  <c r="H1027" i="22"/>
  <c r="H1028" i="22"/>
  <c r="H1029" i="22"/>
  <c r="H1030" i="22"/>
  <c r="H1031" i="22"/>
  <c r="H1032" i="22"/>
  <c r="H1033" i="22"/>
  <c r="H1034" i="22"/>
  <c r="H1035" i="22"/>
  <c r="H1036" i="22"/>
  <c r="H1037" i="22"/>
  <c r="H1038" i="22"/>
  <c r="H1039" i="22"/>
  <c r="H1040" i="22"/>
  <c r="H1041" i="22"/>
  <c r="H1042" i="22"/>
  <c r="H1043" i="22"/>
  <c r="H1044" i="22"/>
  <c r="H1045" i="22"/>
  <c r="H1046" i="22"/>
  <c r="H1047" i="22"/>
  <c r="H1048" i="22"/>
  <c r="H1049" i="22"/>
  <c r="H1050" i="22"/>
  <c r="H1051" i="22"/>
  <c r="H1052" i="22"/>
  <c r="H1053" i="22"/>
  <c r="H1054" i="22"/>
  <c r="H1055" i="22"/>
  <c r="H1056" i="22"/>
  <c r="H1057" i="22"/>
  <c r="H1058" i="22"/>
  <c r="H1059" i="22"/>
  <c r="H1060" i="22"/>
  <c r="H1061" i="22"/>
  <c r="H1062" i="22"/>
  <c r="H1063" i="22"/>
  <c r="H1064" i="22"/>
  <c r="H1065" i="22"/>
  <c r="H1066" i="22"/>
  <c r="H1067" i="22"/>
  <c r="H1068" i="22"/>
  <c r="H1069" i="22"/>
  <c r="H1070" i="22"/>
  <c r="H1071" i="22"/>
  <c r="H1072" i="22"/>
  <c r="H1073" i="22"/>
  <c r="H1074" i="22"/>
  <c r="H1075" i="22"/>
  <c r="H1076" i="22"/>
  <c r="H1077" i="22"/>
  <c r="H1078" i="22"/>
  <c r="H1079" i="22"/>
  <c r="H1080" i="22"/>
  <c r="H1081" i="22"/>
  <c r="H1082" i="22"/>
  <c r="H1083" i="22"/>
  <c r="H1084" i="22"/>
  <c r="H1085" i="22"/>
  <c r="H1086" i="22"/>
  <c r="H1087" i="22"/>
  <c r="H1088" i="22"/>
  <c r="H1089" i="22"/>
  <c r="H1090" i="22"/>
  <c r="H1091" i="22"/>
  <c r="H1092" i="22"/>
  <c r="H1093" i="22"/>
  <c r="H1094" i="22"/>
  <c r="H1095" i="22"/>
  <c r="H1096" i="22"/>
  <c r="H1097" i="22"/>
  <c r="H1098" i="22"/>
  <c r="H1099" i="22"/>
  <c r="H1100" i="22"/>
  <c r="H1101" i="22"/>
  <c r="H1102" i="22"/>
  <c r="H1103" i="22"/>
  <c r="H1104" i="22"/>
  <c r="H1105" i="22"/>
  <c r="H1106" i="22"/>
  <c r="H1107" i="22"/>
  <c r="H1108" i="22"/>
  <c r="H1109" i="22"/>
  <c r="H1110" i="22"/>
  <c r="H1111" i="22"/>
  <c r="H1112" i="22"/>
  <c r="H1113" i="22"/>
  <c r="H1114" i="22"/>
  <c r="H1115" i="22"/>
  <c r="H1116" i="22"/>
  <c r="H1117" i="22"/>
  <c r="H1118" i="22"/>
  <c r="H1119" i="22"/>
  <c r="H1120" i="22"/>
  <c r="H1121" i="22"/>
  <c r="H1122" i="22"/>
  <c r="H1123" i="22"/>
  <c r="H1124" i="22"/>
  <c r="H1125" i="22"/>
  <c r="H1126" i="22"/>
  <c r="H1127" i="22"/>
  <c r="H1128" i="22"/>
  <c r="H1129" i="22"/>
  <c r="H1130" i="22"/>
  <c r="H1131" i="22"/>
  <c r="H1132" i="22"/>
  <c r="H1133" i="22"/>
  <c r="H1134" i="22"/>
  <c r="H1135" i="22"/>
  <c r="H1136" i="22"/>
  <c r="H1137" i="22"/>
  <c r="H1138" i="22"/>
  <c r="H1139" i="22"/>
  <c r="H1140" i="22"/>
  <c r="H1141" i="22"/>
  <c r="H1142" i="22"/>
  <c r="H1143" i="22"/>
  <c r="H1144" i="22"/>
  <c r="H1145" i="22"/>
  <c r="H1146" i="22"/>
  <c r="H1147" i="22"/>
  <c r="H1148" i="22"/>
  <c r="H1149" i="22"/>
  <c r="H1150" i="22"/>
  <c r="H1151" i="22"/>
  <c r="H1152" i="22"/>
  <c r="H1153" i="22"/>
  <c r="H1154" i="22"/>
  <c r="H1155" i="22"/>
  <c r="H1156" i="22"/>
  <c r="H1157" i="22"/>
  <c r="H1158" i="22"/>
  <c r="H1159" i="22"/>
  <c r="H1160" i="22"/>
  <c r="H1161" i="22"/>
  <c r="H1162" i="22"/>
  <c r="H1163" i="22"/>
  <c r="H1164" i="22"/>
  <c r="H1165" i="22"/>
  <c r="H1166" i="22"/>
  <c r="H1167" i="22"/>
  <c r="H1168" i="22"/>
  <c r="H1169" i="22"/>
  <c r="H1170" i="22"/>
  <c r="H1171" i="22"/>
  <c r="H1172" i="22"/>
  <c r="H1173" i="22"/>
  <c r="H1174" i="22"/>
  <c r="H1175" i="22"/>
  <c r="H1176" i="22"/>
  <c r="H1177" i="22"/>
  <c r="H1178" i="22"/>
  <c r="H1179" i="22"/>
  <c r="H1180" i="22"/>
  <c r="H1181" i="22"/>
  <c r="H1182" i="22"/>
  <c r="H1183" i="22"/>
  <c r="H1184" i="22"/>
  <c r="H1185" i="22"/>
  <c r="H1186" i="22"/>
  <c r="H1187" i="22"/>
  <c r="H1188" i="22"/>
  <c r="H1189" i="22"/>
  <c r="H1190" i="22"/>
  <c r="H1191" i="22"/>
  <c r="H1192" i="22"/>
  <c r="H1193" i="22"/>
  <c r="H1194" i="22"/>
  <c r="H1195" i="22"/>
  <c r="H1196" i="22"/>
  <c r="H1197" i="22"/>
  <c r="H1198" i="22"/>
  <c r="H1199" i="22"/>
  <c r="H1200" i="22"/>
  <c r="H1201" i="22"/>
  <c r="H1202" i="22"/>
  <c r="H1203" i="22"/>
  <c r="H1204" i="22"/>
  <c r="H1205" i="22"/>
  <c r="H1206" i="22"/>
  <c r="H1207" i="22"/>
  <c r="H1208" i="22"/>
  <c r="H1209" i="22"/>
  <c r="H1210" i="22"/>
  <c r="H1211" i="22"/>
  <c r="H1212" i="22"/>
  <c r="H1213" i="22"/>
  <c r="H1214" i="22"/>
  <c r="H1215" i="22"/>
  <c r="H1216" i="22"/>
  <c r="H1217" i="22"/>
  <c r="H1218" i="22"/>
  <c r="H1219" i="22"/>
  <c r="H1220" i="22"/>
  <c r="H1221" i="22"/>
  <c r="H1222" i="22"/>
  <c r="H1223" i="22"/>
  <c r="H1224" i="22"/>
  <c r="H1225" i="22"/>
  <c r="H1226" i="22"/>
  <c r="H1227" i="22"/>
  <c r="H1228" i="22"/>
  <c r="H1229" i="22"/>
  <c r="H1230" i="22"/>
  <c r="H1231" i="22"/>
  <c r="H1232" i="22"/>
  <c r="H1233" i="22"/>
  <c r="H1234" i="22"/>
  <c r="H1235" i="22"/>
  <c r="H1236" i="22"/>
  <c r="H1237" i="22"/>
  <c r="H1238" i="22"/>
  <c r="H1239" i="22"/>
  <c r="H1240" i="22"/>
  <c r="H1241" i="22"/>
  <c r="H1242" i="22"/>
  <c r="H1243" i="22"/>
  <c r="H1244" i="22"/>
  <c r="H1245" i="22"/>
  <c r="H1246" i="22"/>
  <c r="H1247" i="22"/>
  <c r="H1248" i="22"/>
  <c r="H1249" i="22"/>
  <c r="H1250" i="22"/>
  <c r="H1251" i="22"/>
  <c r="H1252" i="22"/>
  <c r="H1253" i="22"/>
  <c r="H1254" i="22"/>
  <c r="H1255" i="22"/>
  <c r="H1256" i="22"/>
  <c r="H1257" i="22"/>
  <c r="H1258" i="22"/>
  <c r="H1259" i="22"/>
  <c r="H1260" i="22"/>
  <c r="H1261" i="22"/>
  <c r="H1262" i="22"/>
  <c r="H1263" i="22"/>
  <c r="H1264" i="22"/>
  <c r="H1265" i="22"/>
  <c r="H1266" i="22"/>
  <c r="H1267" i="22"/>
  <c r="H1268" i="22"/>
  <c r="H1269" i="22"/>
  <c r="H1270" i="22"/>
  <c r="H1271" i="22"/>
  <c r="H1272" i="22"/>
  <c r="H1273" i="22"/>
  <c r="H1274" i="22"/>
  <c r="H1275" i="22"/>
  <c r="H1276" i="22"/>
  <c r="H1277" i="22"/>
  <c r="H1278" i="22"/>
  <c r="H1279" i="22"/>
  <c r="H1280" i="22"/>
  <c r="H1281" i="22"/>
  <c r="H1282" i="22"/>
  <c r="H1283" i="22"/>
  <c r="H1284" i="22"/>
  <c r="H1285" i="22"/>
  <c r="H1286" i="22"/>
  <c r="H1287" i="22"/>
  <c r="H1288" i="22"/>
  <c r="H1289" i="22"/>
  <c r="H1290" i="22"/>
  <c r="H1291" i="22"/>
  <c r="H1292" i="22"/>
  <c r="H1293" i="22"/>
  <c r="H1294" i="22"/>
  <c r="H1295" i="22"/>
  <c r="H1296" i="22"/>
  <c r="H1297" i="22"/>
  <c r="H1298" i="22"/>
  <c r="H1299" i="22"/>
  <c r="H1300" i="22"/>
  <c r="H1301" i="22"/>
  <c r="H1302" i="22"/>
  <c r="H1303" i="22"/>
  <c r="H1304" i="22"/>
  <c r="H1305" i="22"/>
  <c r="H1306" i="22"/>
  <c r="H1307" i="22"/>
  <c r="H1308" i="22"/>
  <c r="H1309" i="22"/>
  <c r="H1310" i="22"/>
  <c r="H1311" i="22"/>
  <c r="H1312" i="22"/>
  <c r="H1313" i="22"/>
  <c r="H1314" i="22"/>
  <c r="H1315" i="22"/>
  <c r="H1316" i="22"/>
  <c r="H1317" i="22"/>
  <c r="H1318" i="22"/>
  <c r="H1319" i="22"/>
  <c r="H1320" i="22"/>
  <c r="H1321" i="22"/>
  <c r="H1322" i="22"/>
  <c r="H1323" i="22"/>
  <c r="H1324" i="22"/>
  <c r="H1325" i="22"/>
  <c r="H1326" i="22"/>
  <c r="H1327" i="22"/>
  <c r="H1328" i="22"/>
  <c r="H1329" i="22"/>
  <c r="H1330" i="22"/>
  <c r="H1331" i="22"/>
  <c r="H1332" i="22"/>
  <c r="H1333" i="22"/>
  <c r="H1334" i="22"/>
  <c r="H1335" i="22"/>
  <c r="H1336" i="22"/>
  <c r="H1337" i="22"/>
  <c r="H1338" i="22"/>
  <c r="H1339" i="22"/>
  <c r="H1340" i="22"/>
  <c r="H1341" i="22"/>
  <c r="H1342" i="22"/>
  <c r="H1343" i="22"/>
  <c r="H1344" i="22"/>
  <c r="H1345" i="22"/>
  <c r="H1346" i="22"/>
  <c r="H1347" i="22"/>
  <c r="H1348" i="22"/>
  <c r="H1349" i="22"/>
  <c r="H1350" i="22"/>
  <c r="H1351" i="22"/>
  <c r="H1352" i="22"/>
  <c r="H1353" i="22"/>
  <c r="H1354" i="22"/>
  <c r="H1355" i="22"/>
  <c r="H1356" i="22"/>
  <c r="H1357" i="22"/>
  <c r="H1358" i="22"/>
  <c r="H1359" i="22"/>
  <c r="H1360" i="22"/>
  <c r="H1361" i="22"/>
  <c r="H1362" i="22"/>
  <c r="H1363" i="22"/>
  <c r="H1364" i="22"/>
  <c r="H1365" i="22"/>
  <c r="H1366" i="22"/>
  <c r="H1367" i="22"/>
  <c r="H1368" i="22"/>
  <c r="H1369" i="22"/>
  <c r="H1370" i="22"/>
  <c r="H1371" i="22"/>
  <c r="H1372" i="22"/>
  <c r="H1373" i="22"/>
  <c r="H1374" i="22"/>
  <c r="H1375" i="22"/>
  <c r="H1376" i="22"/>
  <c r="H1377" i="22"/>
  <c r="H1378" i="22"/>
  <c r="H1379" i="22"/>
  <c r="H1380" i="22"/>
  <c r="H1381" i="22"/>
  <c r="H1382" i="22"/>
  <c r="H1383" i="22"/>
  <c r="H1384" i="22"/>
  <c r="H1385" i="22"/>
  <c r="H1386" i="22"/>
  <c r="H1387" i="22"/>
  <c r="H1388" i="22"/>
  <c r="H1389" i="22"/>
  <c r="H1390" i="22"/>
  <c r="H1391" i="22"/>
  <c r="H1392" i="22"/>
  <c r="H1393" i="22"/>
  <c r="H1394" i="22"/>
  <c r="H1395" i="22"/>
  <c r="H1396" i="22"/>
  <c r="H1397" i="22"/>
  <c r="H1398" i="22"/>
  <c r="H1399" i="22"/>
  <c r="H1400" i="22"/>
  <c r="H1401" i="22"/>
  <c r="H1402" i="22"/>
  <c r="H1403" i="22"/>
  <c r="H1404" i="22"/>
  <c r="H1405" i="22"/>
  <c r="H1406" i="22"/>
  <c r="H1407" i="22"/>
  <c r="H1408" i="22"/>
  <c r="H1409" i="22"/>
  <c r="H1410" i="22"/>
  <c r="H1411" i="22"/>
  <c r="H1412" i="22"/>
  <c r="H1413" i="22"/>
  <c r="H1414" i="22"/>
  <c r="H1415" i="22"/>
  <c r="H1416" i="22"/>
  <c r="H1417" i="22"/>
  <c r="H1418" i="22"/>
  <c r="H1419" i="22"/>
  <c r="H1420" i="22"/>
  <c r="H1421" i="22"/>
  <c r="H1422" i="22"/>
  <c r="H1423" i="22"/>
  <c r="H1424" i="22"/>
  <c r="H1425" i="22"/>
  <c r="H1426" i="22"/>
  <c r="H1427" i="22"/>
  <c r="H1428" i="22"/>
  <c r="H1429" i="22"/>
  <c r="H1430" i="22"/>
  <c r="H1431" i="22"/>
  <c r="H1432" i="22"/>
  <c r="H1433" i="22"/>
  <c r="H1434" i="22"/>
  <c r="H1435" i="22"/>
  <c r="H1436" i="22"/>
  <c r="H1437" i="22"/>
  <c r="H1438" i="22"/>
  <c r="H1439" i="22"/>
  <c r="H1440" i="22"/>
  <c r="H1441" i="22"/>
  <c r="H1442" i="22"/>
  <c r="H1443" i="22"/>
  <c r="H1444" i="22"/>
  <c r="H1445" i="22"/>
  <c r="H1446" i="22"/>
  <c r="H1447" i="22"/>
  <c r="H1448" i="22"/>
  <c r="H1449" i="22"/>
  <c r="H1450" i="22"/>
  <c r="H1451" i="22"/>
  <c r="H1452" i="22"/>
  <c r="H1453" i="22"/>
  <c r="H1454" i="22"/>
  <c r="H1455" i="22"/>
  <c r="H1456" i="22"/>
  <c r="H1457" i="22"/>
  <c r="H1458" i="22"/>
  <c r="H1459" i="22"/>
  <c r="H1460" i="22"/>
  <c r="H1461" i="22"/>
  <c r="H1462" i="22"/>
  <c r="H1463" i="22"/>
  <c r="H1464" i="22"/>
  <c r="H1465" i="22"/>
  <c r="H1466" i="22"/>
  <c r="H1467" i="22"/>
  <c r="H1468" i="22"/>
  <c r="H1469" i="22"/>
  <c r="H1470" i="22"/>
  <c r="H1471" i="22"/>
  <c r="H1472" i="22"/>
  <c r="H1473" i="22"/>
  <c r="H1474" i="22"/>
  <c r="H1475" i="22"/>
  <c r="H1476" i="22"/>
  <c r="H1477" i="22"/>
  <c r="H1478" i="22"/>
  <c r="H1479" i="22"/>
  <c r="H1480" i="22"/>
  <c r="H1481" i="22"/>
  <c r="H1482" i="22"/>
  <c r="H1483" i="22"/>
  <c r="H1484" i="22"/>
  <c r="H1485" i="22"/>
  <c r="H1486" i="22"/>
  <c r="H1487" i="22"/>
  <c r="H1488" i="22"/>
  <c r="H1489" i="22"/>
  <c r="H1490" i="22"/>
  <c r="H1491" i="22"/>
  <c r="H1492" i="22"/>
  <c r="H1493" i="22"/>
  <c r="H1494" i="22"/>
  <c r="H1495" i="22"/>
  <c r="H1496" i="22"/>
  <c r="H1497" i="22"/>
  <c r="H1498" i="22"/>
  <c r="H1499" i="22"/>
  <c r="H1500" i="22"/>
  <c r="H1501" i="22"/>
  <c r="H1502" i="22"/>
  <c r="H1503" i="22"/>
  <c r="H1504" i="22"/>
  <c r="H1505" i="22"/>
  <c r="H1506" i="22"/>
  <c r="H1507" i="22"/>
  <c r="H1508" i="22"/>
  <c r="H1509" i="22"/>
  <c r="H1510" i="22"/>
  <c r="H1511" i="22"/>
  <c r="H1512" i="22"/>
  <c r="H1513" i="22"/>
  <c r="H1514" i="22"/>
  <c r="H1515" i="22"/>
  <c r="H1516" i="22"/>
  <c r="H1517" i="22"/>
  <c r="H1518" i="22"/>
  <c r="H1519" i="22"/>
  <c r="H1520" i="22"/>
  <c r="H1521" i="22"/>
  <c r="H1522" i="22"/>
  <c r="H1523" i="22"/>
  <c r="H1524" i="22"/>
  <c r="H1525" i="22"/>
  <c r="H1526" i="22"/>
  <c r="H1527" i="22"/>
  <c r="H1528" i="22"/>
  <c r="H1529" i="22"/>
  <c r="H1530" i="22"/>
  <c r="H1531" i="22"/>
  <c r="H1532" i="22"/>
  <c r="H1533" i="22"/>
  <c r="H1534" i="22"/>
  <c r="H1535" i="22"/>
  <c r="H1536" i="22"/>
  <c r="H1537" i="22"/>
  <c r="H1538" i="22"/>
  <c r="H1539" i="22"/>
  <c r="H1540" i="22"/>
  <c r="H1541" i="22"/>
  <c r="H1542" i="22"/>
  <c r="H1543" i="22"/>
  <c r="H1544" i="22"/>
  <c r="H1545" i="22"/>
  <c r="H1546" i="22"/>
  <c r="H1547" i="22"/>
  <c r="H1548" i="22"/>
  <c r="H1549" i="22"/>
  <c r="H1550" i="22"/>
  <c r="H1551" i="22"/>
  <c r="H1552" i="22"/>
  <c r="H1553" i="22"/>
  <c r="H1554" i="22"/>
  <c r="H1555" i="22"/>
  <c r="H1556" i="22"/>
  <c r="H1557" i="22"/>
  <c r="H1558" i="22"/>
  <c r="H1559" i="22"/>
  <c r="H1560" i="22"/>
  <c r="H1561" i="22"/>
  <c r="H1562" i="22"/>
  <c r="H1563" i="22"/>
  <c r="H1564" i="22"/>
  <c r="H1565" i="22"/>
  <c r="H1566" i="22"/>
  <c r="H1567" i="22"/>
  <c r="H1568" i="22"/>
  <c r="H1569" i="22"/>
  <c r="H1570" i="22"/>
  <c r="H1571" i="22"/>
  <c r="H1572" i="22"/>
  <c r="H1573" i="22"/>
  <c r="H1574" i="22"/>
  <c r="H1575" i="22"/>
  <c r="H1576" i="22"/>
  <c r="H1577" i="22"/>
  <c r="H1578" i="22"/>
  <c r="H1579" i="22"/>
  <c r="H1580" i="22"/>
  <c r="H1581" i="22"/>
  <c r="H1582" i="22"/>
  <c r="H1583" i="22"/>
  <c r="H1584" i="22"/>
  <c r="H1585" i="22"/>
  <c r="H1586" i="22"/>
  <c r="H1587" i="22"/>
  <c r="H1588" i="22"/>
  <c r="H1589" i="22"/>
  <c r="H1590" i="22"/>
  <c r="H1591" i="22"/>
  <c r="H1592" i="22"/>
  <c r="H1593" i="22"/>
  <c r="H1594" i="22"/>
  <c r="H1595" i="22"/>
  <c r="H1596" i="22"/>
  <c r="H1597" i="22"/>
  <c r="H1598" i="22"/>
  <c r="H1599" i="22"/>
  <c r="H1600" i="22"/>
  <c r="H1601" i="22"/>
  <c r="H1602" i="22"/>
  <c r="H1603" i="22"/>
  <c r="H1604" i="22"/>
  <c r="H1605" i="22"/>
  <c r="H1606" i="22"/>
  <c r="H1607" i="22"/>
  <c r="H1608" i="22"/>
  <c r="H1609" i="22"/>
  <c r="H1610" i="22"/>
  <c r="H1611" i="22"/>
  <c r="H1612" i="22"/>
  <c r="H1613" i="22"/>
  <c r="H1614" i="22"/>
  <c r="H1615" i="22"/>
  <c r="H1616" i="22"/>
  <c r="H1617" i="22"/>
  <c r="H1618" i="22"/>
  <c r="H1619" i="22"/>
  <c r="H1620" i="22"/>
  <c r="H1621" i="22"/>
  <c r="H1622" i="22"/>
  <c r="H1623" i="22"/>
  <c r="H1624" i="22"/>
  <c r="H1625" i="22"/>
  <c r="H1626" i="22"/>
  <c r="H1627" i="22"/>
  <c r="H1628" i="22"/>
  <c r="H1629" i="22"/>
  <c r="H1630" i="22"/>
  <c r="H1631" i="22"/>
  <c r="H1632" i="22"/>
  <c r="H1633" i="22"/>
  <c r="H1634" i="22"/>
  <c r="H1635" i="22"/>
  <c r="H1636" i="22"/>
  <c r="H1637" i="22"/>
  <c r="H1638" i="22"/>
  <c r="H1639" i="22"/>
  <c r="H1640" i="22"/>
  <c r="H1641" i="22"/>
  <c r="H1642" i="22"/>
  <c r="H1643" i="22"/>
  <c r="H1644" i="22"/>
  <c r="H1645" i="22"/>
  <c r="H1646" i="22"/>
  <c r="H1647" i="22"/>
  <c r="H1648" i="22"/>
  <c r="H1649" i="22"/>
  <c r="H1650" i="22"/>
  <c r="H1651" i="22"/>
  <c r="H1652" i="22"/>
  <c r="H1653" i="22"/>
  <c r="H1654" i="22"/>
  <c r="H1655" i="22"/>
  <c r="H1656" i="22"/>
  <c r="H1657" i="22"/>
  <c r="H1658" i="22"/>
  <c r="H1659" i="22"/>
  <c r="H1660" i="22"/>
  <c r="H1661" i="22"/>
  <c r="H1662" i="22"/>
  <c r="H1663" i="22"/>
  <c r="H1664" i="22"/>
  <c r="H1665" i="22"/>
  <c r="H1666" i="22"/>
  <c r="H1667" i="22"/>
  <c r="H1668" i="22"/>
  <c r="H1669" i="22"/>
  <c r="H1670" i="22"/>
  <c r="H1671" i="22"/>
  <c r="H1672" i="22"/>
  <c r="H1673" i="22"/>
  <c r="H1674" i="22"/>
  <c r="H1675" i="22"/>
  <c r="H1676" i="22"/>
  <c r="H1677" i="22"/>
  <c r="H1678" i="22"/>
  <c r="H1679" i="22"/>
  <c r="H1680" i="22"/>
  <c r="H1681" i="22"/>
  <c r="H1682" i="22"/>
  <c r="H1683" i="22"/>
  <c r="H1684" i="22"/>
  <c r="H1685" i="22"/>
  <c r="H1686" i="22"/>
  <c r="H1687" i="22"/>
  <c r="H1688" i="22"/>
  <c r="H1689" i="22"/>
  <c r="H1690" i="22"/>
  <c r="H1691" i="22"/>
  <c r="H1692" i="22"/>
  <c r="H1693" i="22"/>
  <c r="H1694" i="22"/>
  <c r="H1695" i="22"/>
  <c r="H1696" i="22"/>
  <c r="H1697" i="22"/>
  <c r="H1698" i="22"/>
  <c r="H1699" i="22"/>
  <c r="H1700" i="22"/>
  <c r="H1701" i="22"/>
  <c r="H1702" i="22"/>
  <c r="H1703" i="22"/>
  <c r="H1704" i="22"/>
  <c r="H1705" i="22"/>
  <c r="H1706" i="22"/>
  <c r="H1707" i="22"/>
  <c r="H1708" i="22"/>
  <c r="H1709" i="22"/>
  <c r="H1710" i="22"/>
  <c r="H1711" i="22"/>
  <c r="H1712" i="22"/>
  <c r="H1713" i="22"/>
  <c r="H1714" i="22"/>
  <c r="H1715" i="22"/>
  <c r="H1716" i="22"/>
  <c r="H1717" i="22"/>
  <c r="H1718" i="22"/>
  <c r="H1719" i="22"/>
  <c r="H1720" i="22"/>
  <c r="H1721" i="22"/>
  <c r="H1722" i="22"/>
  <c r="H1723" i="22"/>
  <c r="H1724" i="22"/>
  <c r="H1725" i="22"/>
  <c r="H1726" i="22"/>
  <c r="H1727" i="22"/>
  <c r="H1728" i="22"/>
  <c r="H1729" i="22"/>
  <c r="H1730" i="22"/>
  <c r="H1731" i="22"/>
  <c r="H1732" i="22"/>
  <c r="H1733" i="22"/>
  <c r="H1734" i="22"/>
  <c r="H1735" i="22"/>
  <c r="H1736" i="22"/>
  <c r="H1737" i="22"/>
  <c r="H1738" i="22"/>
  <c r="H1739" i="22"/>
  <c r="H1740" i="22"/>
  <c r="H1741" i="22"/>
  <c r="H1742" i="22"/>
  <c r="H1743" i="22"/>
  <c r="H1744" i="22"/>
  <c r="H1745" i="22"/>
  <c r="H1746" i="22"/>
  <c r="H1747" i="22"/>
  <c r="H1748" i="22"/>
  <c r="H1749" i="22"/>
  <c r="H1750" i="22"/>
  <c r="H1751" i="22"/>
  <c r="H1752" i="22"/>
  <c r="H1753" i="22"/>
  <c r="H1754" i="22"/>
  <c r="H1755" i="22"/>
  <c r="H1756" i="22"/>
  <c r="H1757" i="22"/>
  <c r="H1758" i="22"/>
  <c r="H1759" i="22"/>
  <c r="H1760" i="22"/>
  <c r="H1761" i="22"/>
  <c r="H1762" i="22"/>
  <c r="H1763" i="22"/>
  <c r="H1764" i="22"/>
  <c r="H1765" i="22"/>
  <c r="H1766" i="22"/>
  <c r="H1767" i="22"/>
  <c r="H1768" i="22"/>
  <c r="H1769" i="22"/>
  <c r="H1770" i="22"/>
  <c r="H1771" i="22"/>
  <c r="H1772" i="22"/>
  <c r="H1773" i="22"/>
  <c r="H1774" i="22"/>
  <c r="H1775" i="22"/>
  <c r="H1776" i="22"/>
  <c r="H1777" i="22"/>
  <c r="H1778" i="22"/>
  <c r="H1779" i="22"/>
  <c r="H1780" i="22"/>
  <c r="H1781" i="22"/>
  <c r="H1782" i="22"/>
  <c r="H1783" i="22"/>
  <c r="H1784" i="22"/>
  <c r="H1785" i="22"/>
  <c r="H1786" i="22"/>
  <c r="H1787" i="22"/>
  <c r="H1788" i="22"/>
  <c r="H1789" i="22"/>
  <c r="H1790" i="22"/>
  <c r="H1791" i="22"/>
  <c r="H1792" i="22"/>
  <c r="H1793" i="22"/>
  <c r="H1794" i="22"/>
  <c r="H1795" i="22"/>
  <c r="H1796" i="22"/>
  <c r="H1797" i="22"/>
  <c r="H1798" i="22"/>
  <c r="H1799" i="22"/>
  <c r="H1800" i="22"/>
  <c r="H1801" i="22"/>
  <c r="H1802" i="22"/>
  <c r="H1803" i="22"/>
  <c r="H1804" i="22"/>
  <c r="H1805" i="22"/>
  <c r="H1806" i="22"/>
  <c r="H1807" i="22"/>
  <c r="H1808" i="22"/>
  <c r="H1809" i="22"/>
  <c r="H1810" i="22"/>
  <c r="H1811" i="22"/>
  <c r="H1812" i="22"/>
  <c r="H1813" i="22"/>
  <c r="H1814" i="22"/>
  <c r="H1815" i="22"/>
  <c r="H1816" i="22"/>
  <c r="H1817" i="22"/>
  <c r="H1818" i="22"/>
  <c r="H1819" i="22"/>
  <c r="H1820" i="22"/>
  <c r="H1821" i="22"/>
  <c r="H1822" i="22"/>
  <c r="H1823" i="22"/>
  <c r="H1824" i="22"/>
  <c r="H1825" i="22"/>
  <c r="H1826" i="22"/>
  <c r="H1827" i="22"/>
  <c r="H1828" i="22"/>
  <c r="H1829" i="22"/>
  <c r="H1830" i="22"/>
  <c r="H1831" i="22"/>
  <c r="H1832" i="22"/>
  <c r="H1833" i="22"/>
  <c r="H1834" i="22"/>
  <c r="H1835" i="22"/>
  <c r="H1836" i="22"/>
  <c r="H1837" i="22"/>
  <c r="H1838" i="22"/>
  <c r="H1839" i="22"/>
  <c r="H1840" i="22"/>
  <c r="H1841" i="22"/>
  <c r="H1842" i="22"/>
  <c r="H1843" i="22"/>
  <c r="H1844" i="22"/>
  <c r="H1845" i="22"/>
  <c r="H1846" i="22"/>
  <c r="H1847" i="22"/>
  <c r="H1848" i="22"/>
  <c r="H1849" i="22"/>
  <c r="H1850" i="22"/>
  <c r="H1851" i="22"/>
  <c r="H1852" i="22"/>
  <c r="H1853" i="22"/>
  <c r="H1854" i="22"/>
  <c r="H1855" i="22"/>
  <c r="H1856" i="22"/>
  <c r="H1857" i="22"/>
  <c r="H1858" i="22"/>
  <c r="H1859" i="22"/>
  <c r="H1860" i="22"/>
  <c r="H1861" i="22"/>
  <c r="H1862" i="22"/>
  <c r="H1863" i="22"/>
  <c r="H1864" i="22"/>
  <c r="H1865" i="22"/>
  <c r="H1866" i="22"/>
  <c r="H1867" i="22"/>
  <c r="H1868" i="22"/>
  <c r="H1869" i="22"/>
  <c r="H1870" i="22"/>
  <c r="H1871" i="22"/>
  <c r="H1872" i="22"/>
  <c r="H1873" i="22"/>
  <c r="H1874" i="22"/>
  <c r="H1875" i="22"/>
  <c r="H1876" i="22"/>
  <c r="H1877" i="22"/>
  <c r="H1878" i="22"/>
  <c r="H1879" i="22"/>
  <c r="H1880" i="22"/>
  <c r="H1881" i="22"/>
  <c r="H1882" i="22"/>
  <c r="H1883" i="22"/>
  <c r="H1884" i="22"/>
  <c r="H1885" i="22"/>
  <c r="H1886" i="22"/>
  <c r="H1887" i="22"/>
  <c r="H1888" i="22"/>
  <c r="H1889" i="22"/>
  <c r="H1890" i="22"/>
  <c r="H1891" i="22"/>
  <c r="H1892" i="22"/>
  <c r="H1893" i="22"/>
  <c r="H1894" i="22"/>
  <c r="H1895" i="22"/>
  <c r="H1896" i="22"/>
  <c r="H1897" i="22"/>
  <c r="H1898" i="22"/>
  <c r="H1899" i="22"/>
  <c r="H1900" i="22"/>
  <c r="H1901" i="22"/>
  <c r="H1902" i="22"/>
  <c r="H1903" i="22"/>
  <c r="H1904" i="22"/>
  <c r="H1905" i="22"/>
  <c r="H1906" i="22"/>
  <c r="H1907" i="22"/>
  <c r="H1908" i="22"/>
  <c r="H1909" i="22"/>
  <c r="H1910" i="22"/>
  <c r="H1911" i="22"/>
  <c r="H1912" i="22"/>
  <c r="H1913" i="22"/>
  <c r="H1914" i="22"/>
  <c r="H1915" i="22"/>
  <c r="H1916" i="22"/>
  <c r="H1917" i="22"/>
  <c r="H1918" i="22"/>
  <c r="H1919" i="22"/>
  <c r="H1920" i="22"/>
  <c r="H1921" i="22"/>
  <c r="H1922" i="22"/>
  <c r="H1923" i="22"/>
  <c r="H1924" i="22"/>
  <c r="H1925" i="22"/>
  <c r="H1926" i="22"/>
  <c r="H1927" i="22"/>
  <c r="H1928" i="22"/>
  <c r="H1929" i="22"/>
  <c r="H1930" i="22"/>
  <c r="H1931" i="22"/>
  <c r="H1932" i="22"/>
  <c r="H1933" i="22"/>
  <c r="H1934" i="22"/>
  <c r="H1935" i="22"/>
  <c r="H1936" i="22"/>
  <c r="H1937" i="22"/>
  <c r="H1938" i="22"/>
  <c r="H1939" i="22"/>
  <c r="H1940" i="22"/>
  <c r="H1941" i="22"/>
  <c r="H1942" i="22"/>
  <c r="H1943" i="22"/>
  <c r="H1944" i="22"/>
  <c r="H1945" i="22"/>
  <c r="H1946" i="22"/>
  <c r="H1947" i="22"/>
  <c r="H1948" i="22"/>
  <c r="H1949" i="22"/>
  <c r="H1950" i="22"/>
  <c r="H1951" i="22"/>
  <c r="H1952" i="22"/>
  <c r="H1953" i="22"/>
  <c r="H1954" i="22"/>
  <c r="H1955" i="22"/>
  <c r="H1956" i="22"/>
  <c r="H1957" i="22"/>
  <c r="H1958" i="22"/>
  <c r="H1959" i="22"/>
  <c r="H1960" i="22"/>
  <c r="H1961" i="22"/>
  <c r="H1962" i="22"/>
  <c r="H1963" i="22"/>
  <c r="H1964" i="22"/>
  <c r="H1965" i="22"/>
  <c r="H1966" i="22"/>
  <c r="H1967" i="22"/>
  <c r="H1968" i="22"/>
  <c r="H1969" i="22"/>
  <c r="H1970" i="22"/>
  <c r="H1971" i="22"/>
  <c r="H1972" i="22"/>
  <c r="H1973" i="22"/>
  <c r="H1974" i="22"/>
  <c r="H1975" i="22"/>
  <c r="H1976" i="22"/>
  <c r="H1977" i="22"/>
  <c r="H1978" i="22"/>
  <c r="H1979" i="22"/>
  <c r="H1980" i="22"/>
  <c r="H1981" i="22"/>
  <c r="H1982" i="22"/>
  <c r="H1983" i="22"/>
  <c r="H1984" i="22"/>
  <c r="H1985" i="22"/>
  <c r="H1986" i="22"/>
  <c r="H1987" i="22"/>
  <c r="H1988" i="22"/>
  <c r="H1989" i="22"/>
  <c r="H1990" i="22"/>
  <c r="H1991" i="22"/>
  <c r="H1992" i="22"/>
  <c r="H1993" i="22"/>
  <c r="H1994" i="22"/>
  <c r="H1995" i="22"/>
  <c r="H1996" i="22"/>
  <c r="H1997" i="22"/>
  <c r="H1998" i="22"/>
  <c r="H1999" i="22"/>
  <c r="H2000" i="22"/>
  <c r="H2001" i="22"/>
  <c r="H2002" i="22"/>
  <c r="H2003" i="22"/>
  <c r="H2004" i="22"/>
  <c r="H2005" i="22"/>
  <c r="H2006" i="22"/>
  <c r="H2007" i="22"/>
  <c r="H2008" i="22"/>
  <c r="H2009" i="22"/>
  <c r="H2010" i="22"/>
  <c r="H2011" i="22"/>
  <c r="H2012" i="22"/>
  <c r="H2013" i="22"/>
  <c r="H2014" i="22"/>
  <c r="H2015" i="22"/>
  <c r="H2016" i="22"/>
  <c r="H2017" i="22"/>
  <c r="H2018" i="22"/>
  <c r="H2019" i="22"/>
  <c r="H2020" i="22"/>
  <c r="H2021" i="22"/>
  <c r="H2022" i="22"/>
  <c r="H2023" i="22"/>
  <c r="H2024" i="22"/>
  <c r="H2025" i="22"/>
  <c r="H2026" i="22"/>
  <c r="H2027" i="22"/>
  <c r="H2028" i="22"/>
  <c r="H2029" i="22"/>
  <c r="H2030" i="22"/>
  <c r="H2031" i="22"/>
  <c r="H2032" i="22"/>
  <c r="H2033" i="22"/>
  <c r="H2034" i="22"/>
  <c r="H2035" i="22"/>
  <c r="H2036" i="22"/>
  <c r="H2037" i="22"/>
  <c r="H2038" i="22"/>
  <c r="H2039" i="22"/>
  <c r="H2040" i="22"/>
  <c r="H2041" i="22"/>
  <c r="H2042" i="22"/>
  <c r="H2043" i="22"/>
  <c r="H2044" i="22"/>
  <c r="H2045" i="22"/>
  <c r="H2046" i="22"/>
  <c r="H2047" i="22"/>
  <c r="H2048" i="22"/>
  <c r="H2049" i="22"/>
  <c r="H2050" i="22"/>
  <c r="H2051" i="22"/>
  <c r="H2052" i="22"/>
  <c r="H2053" i="22"/>
  <c r="H2054" i="22"/>
  <c r="H2055" i="22"/>
  <c r="H2056" i="22"/>
  <c r="H2057" i="22"/>
  <c r="H2058" i="22"/>
  <c r="H2059" i="22"/>
  <c r="H2060" i="22"/>
  <c r="H2061" i="22"/>
  <c r="H2062" i="22"/>
  <c r="H2063" i="22"/>
  <c r="H2064" i="22"/>
  <c r="H2065" i="22"/>
  <c r="H2066" i="22"/>
  <c r="H2067" i="22"/>
  <c r="H2068" i="22"/>
  <c r="H2069" i="22"/>
  <c r="H2070" i="22"/>
  <c r="H2071" i="22"/>
  <c r="H2072" i="22"/>
  <c r="H2073" i="22"/>
  <c r="H2074" i="22"/>
  <c r="H2075" i="22"/>
  <c r="H2076" i="22"/>
  <c r="H2077" i="22"/>
  <c r="H2078" i="22"/>
  <c r="H2079" i="22"/>
  <c r="H2080" i="22"/>
  <c r="H2081" i="22"/>
  <c r="H2082" i="22"/>
  <c r="H2083" i="22"/>
  <c r="H2084" i="22"/>
  <c r="H2085" i="22"/>
  <c r="H2086" i="22"/>
  <c r="H2087" i="22"/>
  <c r="H2088" i="22"/>
  <c r="H2089" i="22"/>
  <c r="H2090" i="22"/>
  <c r="H2091" i="22"/>
  <c r="H2092" i="22"/>
  <c r="H2093" i="22"/>
  <c r="H2094" i="22"/>
  <c r="H2095" i="22"/>
  <c r="H2096" i="22"/>
  <c r="H2097" i="22"/>
  <c r="H2098" i="22"/>
  <c r="H2099" i="22"/>
  <c r="H2100" i="22"/>
  <c r="H2101" i="22"/>
  <c r="H2102" i="22"/>
  <c r="H2103" i="22"/>
  <c r="H2104" i="22"/>
  <c r="H2105" i="22"/>
  <c r="H2106" i="22"/>
  <c r="H2107" i="22"/>
  <c r="H2108" i="22"/>
  <c r="H2109" i="22"/>
  <c r="H2110" i="22"/>
  <c r="H2111" i="22"/>
  <c r="H2112" i="22"/>
  <c r="H2113" i="22"/>
  <c r="H2114" i="22"/>
  <c r="H2115" i="22"/>
  <c r="H2116" i="22"/>
  <c r="H2117" i="22"/>
  <c r="H2118" i="22"/>
  <c r="H2119" i="22"/>
  <c r="H2120" i="22"/>
  <c r="H2121" i="22"/>
  <c r="H2122" i="22"/>
  <c r="H2123" i="22"/>
  <c r="H2124" i="22"/>
  <c r="H2125" i="22"/>
  <c r="H2126" i="22"/>
  <c r="H2129" i="22"/>
  <c r="F2130" i="22"/>
</calcChain>
</file>

<file path=xl/sharedStrings.xml><?xml version="1.0" encoding="utf-8"?>
<sst xmlns="http://schemas.openxmlformats.org/spreadsheetml/2006/main" count="16686" uniqueCount="9544">
  <si>
    <t>Obejma</t>
  </si>
  <si>
    <t>Wkładka</t>
  </si>
  <si>
    <t>Koło pasowe</t>
  </si>
  <si>
    <t>Tulejka</t>
  </si>
  <si>
    <t>Sprężyna</t>
  </si>
  <si>
    <t>Skrzynia wydechowa</t>
  </si>
  <si>
    <t>Kołnierz turbosprężarki</t>
  </si>
  <si>
    <t>Uszczelnienie wydechu</t>
  </si>
  <si>
    <t>Jednostka napędowa</t>
  </si>
  <si>
    <t>TULEJA GWINTOWANA</t>
  </si>
  <si>
    <t>Filtr ssania</t>
  </si>
  <si>
    <t>Dysza</t>
  </si>
  <si>
    <t>Sworzeń II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</si>
  <si>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</si>
  <si>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</si>
  <si>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</si>
  <si>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</si>
  <si>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</si>
  <si>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</si>
  <si>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</si>
  <si>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</si>
  <si>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</si>
  <si>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</si>
  <si>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</si>
  <si>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</si>
  <si>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</si>
  <si>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</si>
  <si>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</si>
  <si>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</si>
  <si>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</si>
  <si>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</si>
  <si>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</si>
  <si>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</si>
  <si>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</si>
  <si>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</si>
  <si>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</si>
  <si>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</si>
  <si>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</si>
  <si>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</si>
  <si>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</si>
  <si>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</si>
  <si>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</si>
  <si>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</si>
  <si>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34.</t>
  </si>
  <si>
    <t>35.</t>
  </si>
  <si>
    <t>36.</t>
  </si>
  <si>
    <t>PIERŚCIEŃ ZABEZPIECZAJĄCY</t>
  </si>
  <si>
    <t>PODKŁADKA</t>
  </si>
  <si>
    <t>Listwa</t>
  </si>
  <si>
    <t>Złączka</t>
  </si>
  <si>
    <t>63027/2</t>
  </si>
  <si>
    <t>Wózek</t>
  </si>
  <si>
    <t>Tuleja</t>
  </si>
  <si>
    <t>Siłownik docisku</t>
  </si>
  <si>
    <t>CHŁODNICA OLEJU</t>
  </si>
  <si>
    <t>PIERŚCIEŃ USZCZELNIAJĄCY</t>
  </si>
  <si>
    <t>POMPA RĘCZNA</t>
  </si>
  <si>
    <t>Łącznik</t>
  </si>
  <si>
    <t>Pierścień uszczelniający</t>
  </si>
  <si>
    <t>Uszczelnienie</t>
  </si>
  <si>
    <t>Czujnik prędkości</t>
  </si>
  <si>
    <t>Uchwyt</t>
  </si>
  <si>
    <t>Tłok</t>
  </si>
  <si>
    <t>Podkładka</t>
  </si>
  <si>
    <t>ŚRUBA ZAMYKAJĄCA</t>
  </si>
  <si>
    <t>PROWADNICA ZAWORU</t>
  </si>
  <si>
    <t>POKRYWA</t>
  </si>
  <si>
    <t>KOŁO ZĘBATE</t>
  </si>
  <si>
    <t>Uszczelka</t>
  </si>
  <si>
    <t>Rozrusznik</t>
  </si>
  <si>
    <t>Podłokietnik</t>
  </si>
  <si>
    <t>przewód giętki 2SN DN 10x580 M18x1,5</t>
  </si>
  <si>
    <t>Pokrywa</t>
  </si>
  <si>
    <t>Uszczelnienie siłownika docisku</t>
  </si>
  <si>
    <t>szt.</t>
  </si>
  <si>
    <t>Sygnalizator dźwiękowy</t>
  </si>
  <si>
    <t>Sworzeń</t>
  </si>
  <si>
    <t>Pasek klinowy Z 1495 LW 10x1475 Li</t>
  </si>
  <si>
    <t>FILTR PALIWA</t>
  </si>
  <si>
    <t>GUMA USZCZELNIAJĄCA</t>
  </si>
  <si>
    <t>L.p.</t>
  </si>
  <si>
    <t>Korpus wózka</t>
  </si>
  <si>
    <t>Zawór kulowy</t>
  </si>
  <si>
    <t>Zawiesie</t>
  </si>
  <si>
    <t>DŹWIGNIA</t>
  </si>
  <si>
    <t>kpl.</t>
  </si>
  <si>
    <t>Zawór zwrotny</t>
  </si>
  <si>
    <t>Nr katalogowy</t>
  </si>
  <si>
    <t>Nazwa części</t>
  </si>
  <si>
    <t>JM</t>
  </si>
  <si>
    <t>Koło rozrządu</t>
  </si>
  <si>
    <t>KOŁNIERZ</t>
  </si>
  <si>
    <t>Nakrętka M10</t>
  </si>
  <si>
    <t>Nakrętka M16</t>
  </si>
  <si>
    <t>Nakrętka M8</t>
  </si>
  <si>
    <t>Koło napędowe</t>
  </si>
  <si>
    <t>Rama</t>
  </si>
  <si>
    <t>PIERŚCIEŃ</t>
  </si>
  <si>
    <t>Zawór odciążający V05-20/32</t>
  </si>
  <si>
    <t>Zawór SVS-4-1/8</t>
  </si>
  <si>
    <t>kolanko "L" obrotowe EL 12-PL/OMD</t>
  </si>
  <si>
    <t>Filtr paliwa</t>
  </si>
  <si>
    <t>m</t>
  </si>
  <si>
    <t>Silnik hydrauliczny</t>
  </si>
  <si>
    <t>ŚRUBA KORBOWODU</t>
  </si>
  <si>
    <t>TULEJA ŁOŻYSKA</t>
  </si>
  <si>
    <t>TULEJKA</t>
  </si>
  <si>
    <t>ZAŚLEPKA</t>
  </si>
  <si>
    <t>Wkład filtra powietrza silnika P-18</t>
  </si>
  <si>
    <t>Osłona</t>
  </si>
  <si>
    <t>Podkładka 10</t>
  </si>
  <si>
    <t>Pompa wtryskowa</t>
  </si>
  <si>
    <t>Pasek klinowy SPZ 1150 LW 1163LA</t>
  </si>
  <si>
    <t>Gaśnica</t>
  </si>
  <si>
    <t>Wózek nośny</t>
  </si>
  <si>
    <t>Korek</t>
  </si>
  <si>
    <t>Wymiennik ciepła</t>
  </si>
  <si>
    <t>Wał korbowy</t>
  </si>
  <si>
    <t>Dźwignia</t>
  </si>
  <si>
    <t>Głowica silnika kompletna</t>
  </si>
  <si>
    <t>Szt.</t>
  </si>
  <si>
    <t>USZCZELKA</t>
  </si>
  <si>
    <t>PRZYŁĄCZE WĘŻA</t>
  </si>
  <si>
    <t>zawór mechaniczny FESTO H-3-1/4-B</t>
  </si>
  <si>
    <t>zawór mechaniczny FESTO V-3-1/4-B</t>
  </si>
  <si>
    <t>Dźwignia hamulca</t>
  </si>
  <si>
    <t>ZŁĄCZKA</t>
  </si>
  <si>
    <t>Chłodnica oleju hydraulicznego</t>
  </si>
  <si>
    <t>Osłona boczna lewa</t>
  </si>
  <si>
    <t>Osłona boczna prawa</t>
  </si>
  <si>
    <t>TULEJA DYSTANSOWA</t>
  </si>
  <si>
    <t>Osłona reflektora</t>
  </si>
  <si>
    <t>LP</t>
  </si>
  <si>
    <t>szt.</t>
  </si>
  <si>
    <t>Zawór</t>
  </si>
  <si>
    <t>Kolektor wydechowy</t>
  </si>
  <si>
    <t>Zaślepka</t>
  </si>
  <si>
    <t>TULEJA</t>
  </si>
  <si>
    <t>szt</t>
  </si>
  <si>
    <t xml:space="preserve">Zakres podstawowy </t>
  </si>
  <si>
    <t xml:space="preserve">Zakres dodatkowy </t>
  </si>
  <si>
    <t xml:space="preserve"> </t>
  </si>
  <si>
    <t>Rolka M24 kpl.</t>
  </si>
  <si>
    <t>9082730/00</t>
  </si>
  <si>
    <t>Belka nośna kabiny</t>
  </si>
  <si>
    <t>9085620/00</t>
  </si>
  <si>
    <t>Zaczep kpl. 2</t>
  </si>
  <si>
    <t>Zaczep kpl. 1</t>
  </si>
  <si>
    <t>9279990/10</t>
  </si>
  <si>
    <t>9085640/00</t>
  </si>
  <si>
    <t>9085635/00</t>
  </si>
  <si>
    <t>Wkład turbosprężarki silnika Volvo</t>
  </si>
  <si>
    <t>Pompa paliwa silnika Volvo</t>
  </si>
  <si>
    <t>DOLOTOWY PRZERYWACZ PŁOMIENIA</t>
  </si>
  <si>
    <t>9085150/00</t>
  </si>
  <si>
    <t>Łapacz iskier kpl.</t>
  </si>
  <si>
    <t>9085185/00</t>
  </si>
  <si>
    <t>Zespół pompy napędu wentylatora</t>
  </si>
  <si>
    <t>9081340/00</t>
  </si>
  <si>
    <t>Zespół zaworów odhamowania 9081310/00</t>
  </si>
  <si>
    <t>ROZRUSZNIK KOCISS KPL</t>
  </si>
  <si>
    <t>9081465/04</t>
  </si>
  <si>
    <t>ZESPÓŁ SIŁOWNIKA START-STOP</t>
  </si>
  <si>
    <t>9081375/00</t>
  </si>
  <si>
    <t>ZESPÓŁ SIŁOWNIKA REGULACJI OBROTÓW</t>
  </si>
  <si>
    <t>9081380/00</t>
  </si>
  <si>
    <t>ZESPÓŁ POMPKI RĘCZNEJ</t>
  </si>
  <si>
    <t>9081360/04</t>
  </si>
  <si>
    <t>Zespół chłodnicy oleju</t>
  </si>
  <si>
    <t>9084565/00</t>
  </si>
  <si>
    <t xml:space="preserve">POMPA AA10VO28DR </t>
  </si>
  <si>
    <t>Kabina KPL 9085430/00</t>
  </si>
  <si>
    <t>Szkielet kabiny</t>
  </si>
  <si>
    <t>9081980/00</t>
  </si>
  <si>
    <t>Układ jezdny kabiny</t>
  </si>
  <si>
    <t>9084635/00</t>
  </si>
  <si>
    <t>Zamocowanie fotela operatorta</t>
  </si>
  <si>
    <t>9085055/00</t>
  </si>
  <si>
    <t>FM 80 WYPOSAŻENIE ELEKTRYCZNE KABINY</t>
  </si>
  <si>
    <t>9084535/00</t>
  </si>
  <si>
    <t>UKŁAD HYDRAULICZNY KABINY</t>
  </si>
  <si>
    <t>9085035/00</t>
  </si>
  <si>
    <t>Drabina kpl.</t>
  </si>
  <si>
    <t>9083465/10</t>
  </si>
  <si>
    <t>9081651/06</t>
  </si>
  <si>
    <t>Bl. 3 x 126 x 150</t>
  </si>
  <si>
    <t>9084614/06</t>
  </si>
  <si>
    <t>FOTEL KAB F1 (BEZ MECHANIZMU ZAWIESZENIA )</t>
  </si>
  <si>
    <t xml:space="preserve">GASNICA GP-2X </t>
  </si>
  <si>
    <t>Tabliczka informacyjna kabiny</t>
  </si>
  <si>
    <t>9085312/06</t>
  </si>
  <si>
    <t>Układ jezdny kabiny 9084635/00</t>
  </si>
  <si>
    <t>SWORZEŃ FI 30-144</t>
  </si>
  <si>
    <t>9081837/06</t>
  </si>
  <si>
    <t>9082798/06</t>
  </si>
  <si>
    <t xml:space="preserve">PODUSZKA /DO SILNIKA 2/ RYS.9082797/06 </t>
  </si>
  <si>
    <t xml:space="preserve">SRUBA M20X110-10,9-B </t>
  </si>
  <si>
    <t xml:space="preserve">NAKRETKA SAMOZABEZP. M20  12 A9J </t>
  </si>
  <si>
    <t xml:space="preserve">SRUBA M20X70-12,9-A </t>
  </si>
  <si>
    <t xml:space="preserve">NAKRETKA KORONK.M24-8-B-FE/ZN 5 </t>
  </si>
  <si>
    <t xml:space="preserve">ZAWLECZKA 8X50-ST-A9J </t>
  </si>
  <si>
    <t xml:space="preserve">PODKLADKA 25 FE/ZN5 </t>
  </si>
  <si>
    <t>Wózek nośny 9279990/10</t>
  </si>
  <si>
    <t>9270005/00</t>
  </si>
  <si>
    <t>Sworzeń z łbem kulistym</t>
  </si>
  <si>
    <t>9279991/06</t>
  </si>
  <si>
    <t>Pierścień M100x2 z gniazdem kulistym</t>
  </si>
  <si>
    <t>9279992/06</t>
  </si>
  <si>
    <t>Śruba M24x85-8.8-A9J</t>
  </si>
  <si>
    <t>9270007/16</t>
  </si>
  <si>
    <t xml:space="preserve">SMAROWNICA KULK.M10-1 ZAOKR. MS </t>
  </si>
  <si>
    <t>Nr wyrobu / części</t>
  </si>
  <si>
    <t>Zaczep kpl. 2 9085640/00</t>
  </si>
  <si>
    <t>Łącznik wersja 2</t>
  </si>
  <si>
    <t>9085645/00</t>
  </si>
  <si>
    <t>Zaczep II 120kN CS80M kpl.</t>
  </si>
  <si>
    <t>9085025/10</t>
  </si>
  <si>
    <t>Zaczep II 120 kN CS80M kpl. 9085025/10</t>
  </si>
  <si>
    <t>ZACZEP II 120kN CS80M</t>
  </si>
  <si>
    <t>9085030/10</t>
  </si>
  <si>
    <t>Sworzeń zaczepu fi40 kpl.</t>
  </si>
  <si>
    <t>9082781/00</t>
  </si>
  <si>
    <t>SWORZEŃ ZACZEPU FI 40 KPL</t>
  </si>
  <si>
    <t>9088065/00</t>
  </si>
  <si>
    <t xml:space="preserve">Zaczep kpl. 1 9085635/00 </t>
  </si>
  <si>
    <t>ŁĄCZNIK WERSJA 1</t>
  </si>
  <si>
    <t>9084630/00</t>
  </si>
  <si>
    <t>ŁĄCZNIK KPL</t>
  </si>
  <si>
    <t>9081670/00</t>
  </si>
  <si>
    <t>SWORZEŃ FI 40-100</t>
  </si>
  <si>
    <t>9081838/06</t>
  </si>
  <si>
    <t xml:space="preserve">PODKLADKA  </t>
  </si>
  <si>
    <t>NAKRETKA KORONOWA  M30</t>
  </si>
  <si>
    <t>ZAWLECZKA 8X50</t>
  </si>
  <si>
    <t>FM 80 wyposażenie elektryczne kabiny operatora 9084535/00</t>
  </si>
  <si>
    <t xml:space="preserve">WYSWIETLACZ MASZYNISTY WLM-01 </t>
  </si>
  <si>
    <t>PULPIT STEROW.(KABINY) TYPU PSK-01</t>
  </si>
  <si>
    <t>REFLEKTOR KABINY OPERATORA</t>
  </si>
  <si>
    <t>Kaseta typu KS-1 PIOMA</t>
  </si>
  <si>
    <t>9086615/00</t>
  </si>
  <si>
    <t>ZLACZE KABLOWE KABINY  GNIAZDO+WTYCZKA</t>
  </si>
  <si>
    <t>Iskrobezpieczny łącznik TYP IŁM-1(A)ATEX</t>
  </si>
  <si>
    <t>9030010/00</t>
  </si>
  <si>
    <t>Kaseta typu KS- 1 PIOMA 9086615/00</t>
  </si>
  <si>
    <t xml:space="preserve">KASETA KS-1.1 MS </t>
  </si>
  <si>
    <t xml:space="preserve">NAPED PRZYC.GRZYB.TYP M22-DRP-R </t>
  </si>
  <si>
    <t xml:space="preserve">OSLONA PLOMBOW.TYP M22-PL-PV </t>
  </si>
  <si>
    <t xml:space="preserve">LACZNIK MOC.TYP M22-A </t>
  </si>
  <si>
    <t xml:space="preserve">ELEMENTY STYK.TYP M22-CK10 </t>
  </si>
  <si>
    <t xml:space="preserve">ELEMENTY STYK.TYP M22-CK01 </t>
  </si>
  <si>
    <t xml:space="preserve">TABL.ZNAM.RYS.9086616/07 POZAR </t>
  </si>
  <si>
    <t xml:space="preserve">TABL.ZNAM.RYS.9086617/07 TYP KS-1 </t>
  </si>
  <si>
    <t>Układ hydrauliczny kabiny 9085035/00</t>
  </si>
  <si>
    <t>ZESPÓŁ STEROWNIKA TBA</t>
  </si>
  <si>
    <t>9085040/00</t>
  </si>
  <si>
    <t xml:space="preserve">Zespół przyłączy do pracy belek         </t>
  </si>
  <si>
    <t xml:space="preserve">9087378/00                              </t>
  </si>
  <si>
    <t>Zawory hamulcowe w kabinach</t>
  </si>
  <si>
    <t>9085860/00</t>
  </si>
  <si>
    <t xml:space="preserve">ZLACZKA GRODZIOWA 16-10 </t>
  </si>
  <si>
    <t xml:space="preserve">ZLACZKA GRODZIOWA 16-13 </t>
  </si>
  <si>
    <t xml:space="preserve">PRZECIWNAKRETKA M18-1,5 </t>
  </si>
  <si>
    <t xml:space="preserve">PRZECIWNAKRETKA M22-1,5 </t>
  </si>
  <si>
    <t>Zespół sterownika TBA 9085040/00</t>
  </si>
  <si>
    <t>STEROWNIK 2TBA</t>
  </si>
  <si>
    <t xml:space="preserve">PŁYTA STEROWNIKA </t>
  </si>
  <si>
    <t>9084577/06</t>
  </si>
  <si>
    <t xml:space="preserve">PIERSC.USZCZ.O NBR-80-I 13,3-2,4 </t>
  </si>
  <si>
    <t>Zespół przyłączy do pracy belek 9087378/00</t>
  </si>
  <si>
    <t>Przyłącze G1/2 / M22x1.5</t>
  </si>
  <si>
    <t>9087379/06</t>
  </si>
  <si>
    <t>Przyłącze G1/2 / M18x1.5</t>
  </si>
  <si>
    <t>9087381/06</t>
  </si>
  <si>
    <t>ZAWOR SZYBKOZLACZNY WTYCZK 1/2".</t>
  </si>
  <si>
    <t>ZAWOR SZYBKOZLACZNY GNIAZDO 1/2".</t>
  </si>
  <si>
    <t>9087380/00</t>
  </si>
  <si>
    <t xml:space="preserve">USZCZELKA 21,2 </t>
  </si>
  <si>
    <t>Drabina kpl. 9083465/10</t>
  </si>
  <si>
    <t>Korpus drabiny</t>
  </si>
  <si>
    <t>9083477/10</t>
  </si>
  <si>
    <t>Stopka</t>
  </si>
  <si>
    <t>9083470/00</t>
  </si>
  <si>
    <t>SWORZEŃ FI16X41</t>
  </si>
  <si>
    <t>9080408/26</t>
  </si>
  <si>
    <t xml:space="preserve">SRUBA M8X20-5,8-B FE/ZN 5 </t>
  </si>
  <si>
    <t xml:space="preserve">PODKLADKA 8,4 FE/ZN 5 </t>
  </si>
  <si>
    <t>Sworzeń drabiny kpl</t>
  </si>
  <si>
    <t>9083585/10</t>
  </si>
  <si>
    <t xml:space="preserve">PIERSCIEN OSAD."SAEGER" FI 30 Z </t>
  </si>
  <si>
    <t xml:space="preserve">PODKLADKA 31 FE/ZN 5 </t>
  </si>
  <si>
    <t xml:space="preserve">SPREZYNA FI 2,5 DZ-36,5 H-60 </t>
  </si>
  <si>
    <t>SWORZEŃ 2 KPL.</t>
  </si>
  <si>
    <t>9081605/10</t>
  </si>
  <si>
    <t>9082045/06</t>
  </si>
  <si>
    <t xml:space="preserve">SRUBA M10X20-8,8-B FE/ZN 5 </t>
  </si>
  <si>
    <t xml:space="preserve">PODKLADKA SPREZYSTA 10,2 </t>
  </si>
  <si>
    <t>Przedział silnikowy 9081390/00</t>
  </si>
  <si>
    <t>ZESPÓŁ RAM PRZEDZIAŁU SILNIKOWEGO</t>
  </si>
  <si>
    <t>9085885/00</t>
  </si>
  <si>
    <t>Zespół napędu spalinowego PIOMA ZNS 4</t>
  </si>
  <si>
    <t>9081925/00</t>
  </si>
  <si>
    <t>Mocowanie silnika</t>
  </si>
  <si>
    <t>9081100/00</t>
  </si>
  <si>
    <t>Układ hydrauliczny</t>
  </si>
  <si>
    <t>9081325/00</t>
  </si>
  <si>
    <t>Układ paliwowy</t>
  </si>
  <si>
    <t>9085435/00</t>
  </si>
  <si>
    <t>9085435/10</t>
  </si>
  <si>
    <t>Układ chłodzenia silnika</t>
  </si>
  <si>
    <t>9081430/00</t>
  </si>
  <si>
    <t>Układ gaśniczy</t>
  </si>
  <si>
    <t>9088005/00</t>
  </si>
  <si>
    <t>FM 80 WYPOSAŻENIE ELEKTR. PRZEDZIAŁU</t>
  </si>
  <si>
    <t>9084555/00</t>
  </si>
  <si>
    <t>Tabliczka informacyjna przedziału silnikowego</t>
  </si>
  <si>
    <t>9085309/06</t>
  </si>
  <si>
    <t>Zespół ram przedziału silnikowego 9085885/00</t>
  </si>
  <si>
    <t>Rama pod zbiorniki</t>
  </si>
  <si>
    <t>9085890/00</t>
  </si>
  <si>
    <t>Rama górna</t>
  </si>
  <si>
    <t>9085665/00</t>
  </si>
  <si>
    <t>Belka dolna ramy (wyk.L)</t>
  </si>
  <si>
    <t>9084615/01</t>
  </si>
  <si>
    <t>Belka dolna ramy (wyk.P)</t>
  </si>
  <si>
    <t>9084610/00</t>
  </si>
  <si>
    <t>Belka ramy</t>
  </si>
  <si>
    <t>9084605/00</t>
  </si>
  <si>
    <t>Osłona dolna (cz.elek.)</t>
  </si>
  <si>
    <t>9085060/00</t>
  </si>
  <si>
    <t>Osłona górna I</t>
  </si>
  <si>
    <t>9088070/10</t>
  </si>
  <si>
    <t>Osłona górna II</t>
  </si>
  <si>
    <t>9088075/10</t>
  </si>
  <si>
    <t>Osłona boczna I</t>
  </si>
  <si>
    <t>9085070/10</t>
  </si>
  <si>
    <t>Osłona boczna II</t>
  </si>
  <si>
    <t>9085075/10</t>
  </si>
  <si>
    <t>Osłona boczna III</t>
  </si>
  <si>
    <t>9084638/16</t>
  </si>
  <si>
    <t>9088080/00</t>
  </si>
  <si>
    <t>Osłona czołowa</t>
  </si>
  <si>
    <t>9084579/06</t>
  </si>
  <si>
    <t>Osłona spodnia</t>
  </si>
  <si>
    <t>9084616/06</t>
  </si>
  <si>
    <t>Wspornik układu dolotowego</t>
  </si>
  <si>
    <t>9085191/06</t>
  </si>
  <si>
    <t>Wspornik wstępnego filtra paliwa</t>
  </si>
  <si>
    <t>9085187/06</t>
  </si>
  <si>
    <t>9088090/00</t>
  </si>
  <si>
    <t>Osłona boczna IV</t>
  </si>
  <si>
    <t>9088095/00</t>
  </si>
  <si>
    <t>Uchwyt chłodnicy kpl</t>
  </si>
  <si>
    <t>9088105/00</t>
  </si>
  <si>
    <t>TABLICA WSKAŹNIKÓW KPL</t>
  </si>
  <si>
    <t>9088120/00</t>
  </si>
  <si>
    <t>Zespół napędu spalinowego 9081925/00</t>
  </si>
  <si>
    <t>Silnik spalinowy VOLVO</t>
  </si>
  <si>
    <t>UKŁAD DOLOTOWY POWIETRZA</t>
  </si>
  <si>
    <t>9085145/00</t>
  </si>
  <si>
    <t>9081625/00</t>
  </si>
  <si>
    <t>Płuczka wodna</t>
  </si>
  <si>
    <t>9085175/00</t>
  </si>
  <si>
    <t>Układ odpowietrznika skrzyni korbowej</t>
  </si>
  <si>
    <t>9083636/00</t>
  </si>
  <si>
    <t>KOŁNIERZ TURBOSPRĘŻARKI</t>
  </si>
  <si>
    <t>9081590/00</t>
  </si>
  <si>
    <t xml:space="preserve">USZCZELKA OGNIOODPORNA POKRYTE FOLIA MIE DZIANA </t>
  </si>
  <si>
    <t>Uszczelka ognioodporna 9081396/06</t>
  </si>
  <si>
    <t>TULEJKA FI50</t>
  </si>
  <si>
    <t>9080739/16</t>
  </si>
  <si>
    <t>PIERŚCIEŃ FI60/FI50 L=8</t>
  </si>
  <si>
    <t>9080740/16</t>
  </si>
  <si>
    <t xml:space="preserve">PIERSC.USZCZ.O NBR-80-N 44,2-3 </t>
  </si>
  <si>
    <t xml:space="preserve">WAZ DO CHLOD.FI 22 </t>
  </si>
  <si>
    <t xml:space="preserve">OPASKA ZACISKOWA BS 25-40 </t>
  </si>
  <si>
    <t>Przyłącze czujników</t>
  </si>
  <si>
    <t>9081250/10</t>
  </si>
  <si>
    <t>Tabliczka znamionowa PIOMA ZNS 4</t>
  </si>
  <si>
    <t>9081397/06</t>
  </si>
  <si>
    <t>Turbosprężarka silnika Volvo</t>
  </si>
  <si>
    <t>Regulator ciśnienia ( odma) silnika Volvo</t>
  </si>
  <si>
    <t>Uszczelka pokrywy zaworów silnika Volvo</t>
  </si>
  <si>
    <t>Pompa wodna silnika Vovlo</t>
  </si>
  <si>
    <t>Korek zbironika wyrównawczego</t>
  </si>
  <si>
    <t>Dwupaskowy napinacz wentylatora</t>
  </si>
  <si>
    <t>Wentylator fi 600</t>
  </si>
  <si>
    <t>Filtr oleju sinika Volvo</t>
  </si>
  <si>
    <t>Filtr paliwa silnika Volvo</t>
  </si>
  <si>
    <t xml:space="preserve">Wkład wstępnego filtra paliwa </t>
  </si>
  <si>
    <t>Układ dolotowy powietrza 9085145/00</t>
  </si>
  <si>
    <t>OBUDOWA DOLOTOWEGO PRZERYWACZA PŁOMIENI</t>
  </si>
  <si>
    <t>9085190/00</t>
  </si>
  <si>
    <t xml:space="preserve">FILTR POWIETRZA FRG G08-0582 </t>
  </si>
  <si>
    <t>Łącznik gumowy Donaldson P114319</t>
  </si>
  <si>
    <t xml:space="preserve">OPASKA ZACISKOWA 90-110 </t>
  </si>
  <si>
    <t>TULEJA SPIEKANA 10/20X25 Z PROSZKU ZELAZA</t>
  </si>
  <si>
    <t xml:space="preserve">PIERSCIEN OSAD."SAEGER" FI 10 Z </t>
  </si>
  <si>
    <t>OŚ PRZESŁONY</t>
  </si>
  <si>
    <t>9084778/06</t>
  </si>
  <si>
    <t>Przesłona</t>
  </si>
  <si>
    <t>9084049/06</t>
  </si>
  <si>
    <t xml:space="preserve">PODKLADKA 3,2 FE/ZN 5 </t>
  </si>
  <si>
    <t xml:space="preserve">WKRET M3X8-4,8-B </t>
  </si>
  <si>
    <t xml:space="preserve">Pierścień uszczelniający O NBR-80 80x2 </t>
  </si>
  <si>
    <t>9081210/06</t>
  </si>
  <si>
    <t>DOCISK PRZERYWACZA PŁOMIENI</t>
  </si>
  <si>
    <t>9085240/00</t>
  </si>
  <si>
    <t xml:space="preserve">SILOWNIK 9081300/00 </t>
  </si>
  <si>
    <t xml:space="preserve">PRZECIWNAKRETKA M42-2 </t>
  </si>
  <si>
    <t>OBEJMA</t>
  </si>
  <si>
    <t>9084752/06</t>
  </si>
  <si>
    <t xml:space="preserve">WKLAD FILTRA POWIETRZA </t>
  </si>
  <si>
    <t xml:space="preserve">WKLAD BEZPIECZENSTWA FILTRA POWIETRZA </t>
  </si>
  <si>
    <t>Obudowa dolotowego przerywacza płomieni 9085190/00</t>
  </si>
  <si>
    <t>OBUDOWA I PRZERYWACZA PŁOMIENI</t>
  </si>
  <si>
    <t>9085160/00</t>
  </si>
  <si>
    <t>OBUDOWA II PRZERYWACZA PŁOMIENI</t>
  </si>
  <si>
    <t>9085165/00</t>
  </si>
  <si>
    <t xml:space="preserve">PODKLADKA SPREZYSTA 10,2 FE/ZN 5 </t>
  </si>
  <si>
    <t xml:space="preserve">SRUBA M10X30-8,8 TZN45 </t>
  </si>
  <si>
    <t xml:space="preserve">KOLEK WALCOWY 6X28 </t>
  </si>
  <si>
    <t>Płuczka wodna 9085175/00</t>
  </si>
  <si>
    <t>Korpus płuczki</t>
  </si>
  <si>
    <t>9085170/00</t>
  </si>
  <si>
    <t>Pokrywa przerywacza 1</t>
  </si>
  <si>
    <t>9085130/00</t>
  </si>
  <si>
    <t>Pokrywa przerywacza 2</t>
  </si>
  <si>
    <t>9085140/00</t>
  </si>
  <si>
    <t>Osłona przerywacza</t>
  </si>
  <si>
    <t>9085180/00</t>
  </si>
  <si>
    <t>PRZERYWACZ PŁOMIENIA</t>
  </si>
  <si>
    <t>9085125/00</t>
  </si>
  <si>
    <t>KOREK SPUSTOWY</t>
  </si>
  <si>
    <t>9081217/06</t>
  </si>
  <si>
    <t>9081218/06</t>
  </si>
  <si>
    <t>Korek M100x2</t>
  </si>
  <si>
    <t>9081940/00</t>
  </si>
  <si>
    <t>Uszczelka gumowa</t>
  </si>
  <si>
    <t>9081367/06</t>
  </si>
  <si>
    <t>Rura Fi 60.3 x 3.2 - 200</t>
  </si>
  <si>
    <t>9084727/07</t>
  </si>
  <si>
    <t xml:space="preserve">PODKLADKA SPREZYSTA 10,2 FE/ZN12 </t>
  </si>
  <si>
    <t xml:space="preserve">SRUBA M10X25-8,8 TZN 45 </t>
  </si>
  <si>
    <t xml:space="preserve">PODKLADKA SPREZYSTA 12,2 FE/ZN 9 </t>
  </si>
  <si>
    <t xml:space="preserve">SRUBA M12X30-8,8 TZN </t>
  </si>
  <si>
    <t>Układ odpowietrznika skrzyni korbowej 9083636/00</t>
  </si>
  <si>
    <t>Odpowietrznik skrzyni korbowej</t>
  </si>
  <si>
    <t>9083635/00</t>
  </si>
  <si>
    <t xml:space="preserve">OPASKA ZACISKOWA BS 10-16 </t>
  </si>
  <si>
    <t>Mocowanie silnika 9081100/00</t>
  </si>
  <si>
    <t>Wspornik silnika przedni I</t>
  </si>
  <si>
    <t>9081160/00</t>
  </si>
  <si>
    <t>Wspornik silnika przedni II</t>
  </si>
  <si>
    <t>9081205/00</t>
  </si>
  <si>
    <t>Wspornik silnika tylni I</t>
  </si>
  <si>
    <t>9081225/00</t>
  </si>
  <si>
    <t>Wspornik silnika tylni II</t>
  </si>
  <si>
    <t>9081235/00</t>
  </si>
  <si>
    <t>Zespół przesuwny</t>
  </si>
  <si>
    <t>9081240/00</t>
  </si>
  <si>
    <t>Zespół przesuwny 9081240/00</t>
  </si>
  <si>
    <t xml:space="preserve">Poduszka  30x55x140 wg rys.9080431/07 </t>
  </si>
  <si>
    <t>Bl 30 x 55 x 140</t>
  </si>
  <si>
    <t>9080432/07</t>
  </si>
  <si>
    <t>Bl 6 x 30 x 55</t>
  </si>
  <si>
    <t>9080433/07</t>
  </si>
  <si>
    <t>Tuleja 26 - 41</t>
  </si>
  <si>
    <t>9080434/07</t>
  </si>
  <si>
    <t>Bl 4 x 40 x 100</t>
  </si>
  <si>
    <t>9080437/07</t>
  </si>
  <si>
    <t>Układ hydrauliczny 9081325/00</t>
  </si>
  <si>
    <t>ZESPÓŁ POMP A4VG/A10V</t>
  </si>
  <si>
    <t>9081485/00</t>
  </si>
  <si>
    <t>ZAWÓR MOCY  KPL</t>
  </si>
  <si>
    <t>9081500/00</t>
  </si>
  <si>
    <t>ZAWOR PŁUCZĄCY KPL</t>
  </si>
  <si>
    <t>9081490/00</t>
  </si>
  <si>
    <t>ZESPÓŁ HYDROAKUMULATORA AS5</t>
  </si>
  <si>
    <t>9085625/00</t>
  </si>
  <si>
    <t>Zespół rozruchu</t>
  </si>
  <si>
    <t>9081330/00</t>
  </si>
  <si>
    <t>ZESPÓŁ ZAWORU REDUKCYJNEGO</t>
  </si>
  <si>
    <t>9081335/04</t>
  </si>
  <si>
    <t>STEROWNIK INSTAL.GASNICZEJ 9080986/00 (+ STEROWNIK 1 SZT)</t>
  </si>
  <si>
    <t>ZESPÓŁ FILTRA POMOCNICZEGO HP151</t>
  </si>
  <si>
    <t>9081460/00</t>
  </si>
  <si>
    <t>Zespół zbiornika oleju</t>
  </si>
  <si>
    <t>9084525/00</t>
  </si>
  <si>
    <t>KOSTKA ZASILAJĄCA KPL</t>
  </si>
  <si>
    <t>9085215/00</t>
  </si>
  <si>
    <t>ZAWOR 3BRK 13 LK, Z PRZYLACZAMI POD PRZEWODY M22X1,5 2SZT. I M14X1,5  1SZT</t>
  </si>
  <si>
    <t>Zespół rozdzielacza A10</t>
  </si>
  <si>
    <t>9081345/04</t>
  </si>
  <si>
    <t>Wspornik kostki zasilającej 1</t>
  </si>
  <si>
    <t>9085197/06</t>
  </si>
  <si>
    <t>Wspornik kostki zasilającej 2</t>
  </si>
  <si>
    <t>9085188/06</t>
  </si>
  <si>
    <t>Wspornik zaworu mocy</t>
  </si>
  <si>
    <t>9085189/06</t>
  </si>
  <si>
    <t>Wspornik zaworów</t>
  </si>
  <si>
    <t>9085870/00</t>
  </si>
  <si>
    <t>Wspornik zaworu redukcyjnego</t>
  </si>
  <si>
    <t>9085196/06</t>
  </si>
  <si>
    <t>Zespół zaworu S20</t>
  </si>
  <si>
    <t>9088130/00</t>
  </si>
  <si>
    <t>Zespół pomp A4VG/A10V 9081485/00</t>
  </si>
  <si>
    <t>ADAPTER SAE-2 z mocowaniem pod czujnik obrotów</t>
  </si>
  <si>
    <t>9085198/06</t>
  </si>
  <si>
    <t>POMPA A4VG</t>
  </si>
  <si>
    <t xml:space="preserve">PIASTA SPRZEGLA </t>
  </si>
  <si>
    <t xml:space="preserve">KOLNIERZ SPRZEGLA </t>
  </si>
  <si>
    <t xml:space="preserve">PODKLADKA 21 TZN </t>
  </si>
  <si>
    <t xml:space="preserve">PODKLADKA SPREZYSTA 20,5 FE/ZN 9 </t>
  </si>
  <si>
    <t xml:space="preserve">SRUBA M10X30-8,8-B FE/ZN 9 </t>
  </si>
  <si>
    <t xml:space="preserve">SRUBA M10X40-8,8-B FE/ZN 5 </t>
  </si>
  <si>
    <t xml:space="preserve">SRUBA M12X35-10,9-B DACR </t>
  </si>
  <si>
    <t>KRÓCIEC WYSOKOCIŚNIENIOWY</t>
  </si>
  <si>
    <t>9081075/06</t>
  </si>
  <si>
    <t xml:space="preserve">SRUBA M14X45  8,8-A-FE/ZN 5 </t>
  </si>
  <si>
    <t xml:space="preserve">PODKLADKA SPREZYSTA 14,2 FE/ZN 8 </t>
  </si>
  <si>
    <t xml:space="preserve">Przyłączka M33x2/M36x2 </t>
  </si>
  <si>
    <t xml:space="preserve">ZLACZKA Z NAKRETKAMI M36x6 </t>
  </si>
  <si>
    <t xml:space="preserve">ZLACZKA KATOWA Z NAKR M36x2 </t>
  </si>
  <si>
    <t xml:space="preserve">Przyłącze G1"/M36X2 </t>
  </si>
  <si>
    <t xml:space="preserve">FILTR HP151 AOR </t>
  </si>
  <si>
    <t xml:space="preserve">PIERSCIEN ZACIN.160-25 OCYNK </t>
  </si>
  <si>
    <t xml:space="preserve">NAKRETKA 160-25 </t>
  </si>
  <si>
    <t>RURA PRECYZYJNA 28 L=116</t>
  </si>
  <si>
    <t>9084761/06</t>
  </si>
  <si>
    <t>RURA PRECYZYJNA 28 L=140</t>
  </si>
  <si>
    <t>9084762/06</t>
  </si>
  <si>
    <t xml:space="preserve">Przyłączka M48x2/M52 </t>
  </si>
  <si>
    <t xml:space="preserve">Przyłączka M42x2/M42x2 </t>
  </si>
  <si>
    <t xml:space="preserve">ZLACZKA TROJNIKOWA Z NAKRETKA S400-30 </t>
  </si>
  <si>
    <t xml:space="preserve">ZLACZKA PROSTA Z NAKRETKA S400-30-16 </t>
  </si>
  <si>
    <t xml:space="preserve">SRUBA M10X35-10.9 ZN </t>
  </si>
  <si>
    <t xml:space="preserve">PRZYLACZKA G1/2 M22X1,5 </t>
  </si>
  <si>
    <t>Zespół hydroakumulatora 9085625/00</t>
  </si>
  <si>
    <t xml:space="preserve">HYDROAKUMULATOR </t>
  </si>
  <si>
    <t xml:space="preserve">PRZYLACZE RI 11/4/WD-1/2 </t>
  </si>
  <si>
    <t xml:space="preserve">PRZYLACZE 15 RL/WD </t>
  </si>
  <si>
    <t xml:space="preserve">ZAWOR BKHL-13 </t>
  </si>
  <si>
    <t xml:space="preserve">KOSTKA DO ZAWORU DBDS6 Z GNIAZDAMI G1/2" </t>
  </si>
  <si>
    <t xml:space="preserve">ZAWOR PRZEL.DBDS-6 K13/160CE </t>
  </si>
  <si>
    <t xml:space="preserve">PRZYLACZE A15 RL/WD </t>
  </si>
  <si>
    <t xml:space="preserve">PRZYLACZKA A 8-RL/WD </t>
  </si>
  <si>
    <t xml:space="preserve">ZALCZKA KATOWA M22X1,5 </t>
  </si>
  <si>
    <t>Zespół pompy napędu wentylatora 9081340/00</t>
  </si>
  <si>
    <t xml:space="preserve">POMPA 20C19X007 </t>
  </si>
  <si>
    <t xml:space="preserve">FLANSZA 04284585/04295828 </t>
  </si>
  <si>
    <t xml:space="preserve">KOLO ZEBATE 04283570/4294465 </t>
  </si>
  <si>
    <t xml:space="preserve">ZLACZKA KATOWA KOLNIERZOWA WFS15L-35 </t>
  </si>
  <si>
    <t xml:space="preserve">ZLACZKA KATOWA KOLNIERZOWA WFS22L-40 </t>
  </si>
  <si>
    <t xml:space="preserve">POKRYWA ROZDZIELACZA  ULZS-25D/00-F </t>
  </si>
  <si>
    <t xml:space="preserve">Rozdzielacz 4WH10D-12 </t>
  </si>
  <si>
    <t xml:space="preserve">KORPUS PRZYL.PROSTY 160-6 </t>
  </si>
  <si>
    <t xml:space="preserve">KORPUS PRZYL.160-10 </t>
  </si>
  <si>
    <t xml:space="preserve">KORPUS PRZYL.160-13 </t>
  </si>
  <si>
    <t xml:space="preserve">KORPUS PRZYL.160-25 </t>
  </si>
  <si>
    <t xml:space="preserve">PIERSC.USZCZ.O NBR-80-N 9,3-2,4 </t>
  </si>
  <si>
    <t xml:space="preserve">PIERSC.USZCZ.O NBR-80-N 17,3-2,4 </t>
  </si>
  <si>
    <t xml:space="preserve">PIERSC.USZCZ.O NBR-80-N 27,3-2,4 </t>
  </si>
  <si>
    <t>Zespół rozruchu 9081330/00</t>
  </si>
  <si>
    <t xml:space="preserve">ROZDZIELACZ ZAWOROWY URZS16-B-10-D </t>
  </si>
  <si>
    <t xml:space="preserve">Pokrywa zaworowa ULZS16D/10 </t>
  </si>
  <si>
    <t>9080789/06</t>
  </si>
  <si>
    <t xml:space="preserve">DLAWIK POKRYWY ROZDZIELACZA 0,6 </t>
  </si>
  <si>
    <t xml:space="preserve">PIERSC.USZCZ.O NBR-8O-N 20,2-2,4 </t>
  </si>
  <si>
    <t xml:space="preserve">STEROWNIK SEMI </t>
  </si>
  <si>
    <t>SRUBA M8X50-10,9</t>
  </si>
  <si>
    <t xml:space="preserve">PIERSC.USZCZ.O NBR-80-N 15,6-1,78 </t>
  </si>
  <si>
    <t xml:space="preserve">PIERSC.USZCZ.O NBR-80-N 25,3-2,4 </t>
  </si>
  <si>
    <t>9084045/00</t>
  </si>
  <si>
    <t xml:space="preserve">USZCZELKA 16,8 CU </t>
  </si>
  <si>
    <t>Zespół siłownika start- stop 9081375/00</t>
  </si>
  <si>
    <t xml:space="preserve">SILOWNIK 9081190/10 </t>
  </si>
  <si>
    <t>Wspornik siłownika start-stop</t>
  </si>
  <si>
    <t>9083524/00</t>
  </si>
  <si>
    <t>Linka startu-stopu</t>
  </si>
  <si>
    <t>9082020/00</t>
  </si>
  <si>
    <t>Zespół siłownika regulacji obrotów 9081380/00</t>
  </si>
  <si>
    <t>SILOWNIK REGULACJI GAZU</t>
  </si>
  <si>
    <t xml:space="preserve">Wspornik siłownika gazu </t>
  </si>
  <si>
    <t>9080140/00</t>
  </si>
  <si>
    <t>Cięgno siłownika gazu</t>
  </si>
  <si>
    <t>9080904/20</t>
  </si>
  <si>
    <t>Łącznik B do gazu</t>
  </si>
  <si>
    <t>9080908/16</t>
  </si>
  <si>
    <t>Łącznik A do gazu</t>
  </si>
  <si>
    <t>9080909/16</t>
  </si>
  <si>
    <t>Dzwignia gazu</t>
  </si>
  <si>
    <t>9083938/06</t>
  </si>
  <si>
    <t>Zespół pompki ręcznej 9081360/00</t>
  </si>
  <si>
    <t>POMPA GL-28 PIOMA</t>
  </si>
  <si>
    <t>9085245/00</t>
  </si>
  <si>
    <t xml:space="preserve">POMPA RECZNA GL-28 </t>
  </si>
  <si>
    <t xml:space="preserve">PRZYLACZKA A 12 RL 1/2" WD </t>
  </si>
  <si>
    <t xml:space="preserve">PRZYLACZKA A 12 RL/WD </t>
  </si>
  <si>
    <t>DŹWIGNIA POMPY GL-28</t>
  </si>
  <si>
    <t>9085250/00</t>
  </si>
  <si>
    <t>Zespół filtra pomocniczego HP151 9081460/00</t>
  </si>
  <si>
    <t>Wkład filtra HP151</t>
  </si>
  <si>
    <t xml:space="preserve">Przyłącze redukcyjne G1"/G1/2" </t>
  </si>
  <si>
    <t xml:space="preserve">Przyłącze kątowe G1/2"/M22x1,5 </t>
  </si>
  <si>
    <t xml:space="preserve">Przyłącze kątowe G1/2"/M24x1,5 </t>
  </si>
  <si>
    <t>Zespół zbiornika oleju 9084525/00</t>
  </si>
  <si>
    <t>Korpus zbiornika oleju</t>
  </si>
  <si>
    <t>9084530/00</t>
  </si>
  <si>
    <t>KOREK.ZLEWOWY.MAGNET.</t>
  </si>
  <si>
    <t>Korek M76x2</t>
  </si>
  <si>
    <t>9081647/06</t>
  </si>
  <si>
    <t>Uszczelka gumowa fi78</t>
  </si>
  <si>
    <t>9081648/06</t>
  </si>
  <si>
    <t xml:space="preserve">Złączka oczkowa L160 </t>
  </si>
  <si>
    <t xml:space="preserve">WSKAZNIK POZIOMU </t>
  </si>
  <si>
    <t xml:space="preserve">Odpowietrznik SMN.46-1/4-F40 </t>
  </si>
  <si>
    <t xml:space="preserve">Wkład odpowietrznika NBF25.10P.III </t>
  </si>
  <si>
    <t xml:space="preserve">KORPUS PRZYL.160-13 KOMPL </t>
  </si>
  <si>
    <t xml:space="preserve">KORPUS PRZYL.160-20 </t>
  </si>
  <si>
    <t>FILTR SSAWNY SE140 KPL</t>
  </si>
  <si>
    <t>9081475/04</t>
  </si>
  <si>
    <t xml:space="preserve">FILTR SSAWNY  </t>
  </si>
  <si>
    <t>WKLAD FILTRA SSAWNEGO</t>
  </si>
  <si>
    <t>PRZYLACZKA G1 1/2"/M52x2 Nr katalogowy 100513.1</t>
  </si>
  <si>
    <t>Zespół chłodnicy oleju 9084565/00</t>
  </si>
  <si>
    <t>Obudowa chłodnicy oleju</t>
  </si>
  <si>
    <t>9084570/00</t>
  </si>
  <si>
    <t xml:space="preserve">Wkład chłodnicy oleju </t>
  </si>
  <si>
    <t xml:space="preserve">Silnik hydrauliczny chłodnicy oleju </t>
  </si>
  <si>
    <t xml:space="preserve">Wentylator chłodnicy oleju </t>
  </si>
  <si>
    <t>Śruba spec. M24x90-8.8</t>
  </si>
  <si>
    <t>9081674/06</t>
  </si>
  <si>
    <t>Układ paliwowy 9085435/10</t>
  </si>
  <si>
    <t>Zespół zbiornika paliwa 1</t>
  </si>
  <si>
    <t>9084500/00</t>
  </si>
  <si>
    <t xml:space="preserve">FILTR WSTEPNY PALIWA </t>
  </si>
  <si>
    <t xml:space="preserve">POMPKA RECZNA PALIWA </t>
  </si>
  <si>
    <t xml:space="preserve">ZAWOR KULOWY 2-DROGOWY BKH 12L </t>
  </si>
  <si>
    <t xml:space="preserve">ZLACZKA KATOWA NAKRETNA M18X1,5 </t>
  </si>
  <si>
    <t xml:space="preserve">Złączka prosta z nakrętkami M18x1.5 </t>
  </si>
  <si>
    <t xml:space="preserve">KORPUS PRZYL.PR.RED.160 16/10 </t>
  </si>
  <si>
    <t xml:space="preserve">KORPUS ZLACZKI PR.160-10 </t>
  </si>
  <si>
    <t xml:space="preserve">PIERSC.USZCZ.O NBR-80-N 19,3-2,4 </t>
  </si>
  <si>
    <t xml:space="preserve">USZCZELKA 18,2.ZN-90/0-17 </t>
  </si>
  <si>
    <t xml:space="preserve">USZCZELKA 16,2.ZN-90/0-17 </t>
  </si>
  <si>
    <t>Przewód P55P55/211/10L=210 Paliwowy z oplotem metalowym</t>
  </si>
  <si>
    <t>Przewód P51P52/211/10L=1700 Paliwowy z oplotem metalowym</t>
  </si>
  <si>
    <t>Przewód P51P52/211/10L=540 Paliwowy z oplotem metalowym</t>
  </si>
  <si>
    <t>Przewód P52P52/211/10L=565  Paliwowy z oplotem metalowym</t>
  </si>
  <si>
    <t>Zespół zbiornika paliwa 1 9084500/00</t>
  </si>
  <si>
    <t>Korpus zbiornika paliwa 1</t>
  </si>
  <si>
    <t>9084505/00</t>
  </si>
  <si>
    <t>ODPOWIETRZNIK</t>
  </si>
  <si>
    <t>9080268/06</t>
  </si>
  <si>
    <t>Podkładka odpowietrznika</t>
  </si>
  <si>
    <t>9080269/06</t>
  </si>
  <si>
    <t>Sito odpowietrznika 0,56x0,36</t>
  </si>
  <si>
    <t>9080270/06</t>
  </si>
  <si>
    <t>PRZYŁĄCZKA G1/4M12X1,5</t>
  </si>
  <si>
    <t>9080267/16</t>
  </si>
  <si>
    <t xml:space="preserve">PIERŚCIEŃ USZCZELNIAJĄCY </t>
  </si>
  <si>
    <t>9080281/06</t>
  </si>
  <si>
    <t>Uszczelka wyk. I</t>
  </si>
  <si>
    <t>9080283/16</t>
  </si>
  <si>
    <t>Korek spustowy</t>
  </si>
  <si>
    <t>9082693/06</t>
  </si>
  <si>
    <t>Filtr ssawny paliwa</t>
  </si>
  <si>
    <t>9084980/00</t>
  </si>
  <si>
    <t xml:space="preserve">PRZYLACZKA G1/2 /M20X1,5 </t>
  </si>
  <si>
    <t xml:space="preserve">PIERSC.USZCZ.22 </t>
  </si>
  <si>
    <t xml:space="preserve">CZ.KOLEJKI ZAWOR GNIAZDA 5010V </t>
  </si>
  <si>
    <t xml:space="preserve">CZ.KOLEJKI ZAWOR WTYCZKA 5020V </t>
  </si>
  <si>
    <t xml:space="preserve">CZ.KOLEJKI ZASLEPKA ZAWORU GR5 </t>
  </si>
  <si>
    <t>CZ.KOLEJKI SZYBKOZLACZE KPL1/2 CALA ZAWOR GNIAZDO NR,PAV1 1313,002 PLUS ZAWOR WTYCZKA NR,PAV1 1313,003    PLUS ZASLEPKI</t>
  </si>
  <si>
    <t xml:space="preserve">CZ.KOLEJKI ZAWOR WTYCZKA 2320 </t>
  </si>
  <si>
    <t xml:space="preserve">PIERSC.USZCZ.CU 27,3 </t>
  </si>
  <si>
    <t xml:space="preserve">WSKAZNIK POZIOMU HGFT.13/PR-1/2 </t>
  </si>
  <si>
    <t xml:space="preserve">PODKLADKA SPREZYSTA 12,2 FE/ZN 5 </t>
  </si>
  <si>
    <t xml:space="preserve">CZ.KOLEJKI ZASLEPKA GNIAZDA 5016;5026; </t>
  </si>
  <si>
    <t>Układ chłodzenia silnika 9081430/00</t>
  </si>
  <si>
    <t xml:space="preserve">CHLODNICA PLYNU </t>
  </si>
  <si>
    <t>Zbiornik płynu wyrównawczego</t>
  </si>
  <si>
    <t>9085875/00</t>
  </si>
  <si>
    <t>Zespół napędu wentylatora</t>
  </si>
  <si>
    <t>9081790/00</t>
  </si>
  <si>
    <t xml:space="preserve">WENTYLATOR CHŁODNICY </t>
  </si>
  <si>
    <t xml:space="preserve">KOŁO PASOWE                             </t>
  </si>
  <si>
    <t>9080023/06</t>
  </si>
  <si>
    <t xml:space="preserve">DWUPASKOWY NAPINACZ PASKOW WENTYLATORA </t>
  </si>
  <si>
    <t xml:space="preserve">PASEK KLINOWY XPA LW=1090 </t>
  </si>
  <si>
    <t>LACZNIK PROSTY 51/51 9080862/06</t>
  </si>
  <si>
    <t>ŁĄCZNIK PROSTY 51/51 L=120 9085352/06</t>
  </si>
  <si>
    <t xml:space="preserve">KOLANO SILIKONOWE FI 51x150x150 </t>
  </si>
  <si>
    <t xml:space="preserve">OPASKA ZACISKOWA HAS 40 (50-70) </t>
  </si>
  <si>
    <t xml:space="preserve">PRZEWÓD SILIKONOWY FI 25x2000 </t>
  </si>
  <si>
    <t xml:space="preserve">PRZEWÓD SILIKONOWY FI 25x1000 </t>
  </si>
  <si>
    <t xml:space="preserve">OPASKA ZACISKOWA HAS 28 (25-40) </t>
  </si>
  <si>
    <t>PRZYŁACZKA SPECJALNA M26X1,5 FI 25</t>
  </si>
  <si>
    <t>9085353/06</t>
  </si>
  <si>
    <t xml:space="preserve">USZCZELKA 26,6 </t>
  </si>
  <si>
    <t>WAZ GUMOWYFI22X600 WZMOCNIONY TKANINA D O UKLADU CHLODZENIA</t>
  </si>
  <si>
    <t xml:space="preserve">OPASKA ZACISKOWA BS 12-22 </t>
  </si>
  <si>
    <t xml:space="preserve">WAZ DO BENZ.FI12 W OPLOCIE METALOWYM </t>
  </si>
  <si>
    <t>PRZEWOD ZTWORZYWA FLUOROWEGO PTFE 6-10-D 0/M14X1,5-D 0/M14X1,5-800</t>
  </si>
  <si>
    <t xml:space="preserve">PRZYLACZKA TERMOMETRU WG RYS 9080735/06 </t>
  </si>
  <si>
    <t xml:space="preserve">TERMOMETR ODLEG.TO OLEJ </t>
  </si>
  <si>
    <t>USZCZELKA 18,2.</t>
  </si>
  <si>
    <t>PRZYLACZKA CZUJNIKA TEMPERATURY PT1000 WG RYS 9080736/06</t>
  </si>
  <si>
    <t xml:space="preserve">USZCZELKA 14,2 </t>
  </si>
  <si>
    <t xml:space="preserve">MANOMETR ODLEG.OLEJU MO </t>
  </si>
  <si>
    <t>PRZYŁĄCZKA CZUJNIKA CIŚNIENIA OLEJU</t>
  </si>
  <si>
    <t>9080749/16</t>
  </si>
  <si>
    <t>Przyłącze M14x1,5/M14x1,5</t>
  </si>
  <si>
    <t>9081594/06</t>
  </si>
  <si>
    <t xml:space="preserve">TERMOMETR TP-TO WODA </t>
  </si>
  <si>
    <t>Podkładka gumowa</t>
  </si>
  <si>
    <t>9085354/06</t>
  </si>
  <si>
    <t>Pokrywa korka wlewu</t>
  </si>
  <si>
    <t>9085406/06</t>
  </si>
  <si>
    <t>Zespół napędu wentylatora 9081790/00</t>
  </si>
  <si>
    <t>PRZYSTAWKA NAPĘDU WENTYLATORA</t>
  </si>
  <si>
    <t>9081795/00</t>
  </si>
  <si>
    <t>ŁĄCZNIK NAPĘDU WENTYLATORA</t>
  </si>
  <si>
    <t>9081810/06</t>
  </si>
  <si>
    <t>Przystawka napędu wentylatora 9081795/00</t>
  </si>
  <si>
    <t>Oś wirnika</t>
  </si>
  <si>
    <t>9081400/00</t>
  </si>
  <si>
    <t>KOŁO PASOWE KPL</t>
  </si>
  <si>
    <t>9081800/00</t>
  </si>
  <si>
    <t>Dystans fi35/fi25x15</t>
  </si>
  <si>
    <t>9080799/06</t>
  </si>
  <si>
    <t xml:space="preserve">Łożysko 3205B 2RSR TVHC3 </t>
  </si>
  <si>
    <t xml:space="preserve">PODKLADKA 17 FE/ZN 8 </t>
  </si>
  <si>
    <t xml:space="preserve">NAKRETKA SAMOZABEZP.M16-8 FE/ZN 8 </t>
  </si>
  <si>
    <t>Układ gaśniczy 9088005/00</t>
  </si>
  <si>
    <t>Wspornik gaśnicy</t>
  </si>
  <si>
    <t>9088010/00</t>
  </si>
  <si>
    <t>Rura 1</t>
  </si>
  <si>
    <t>9088015/00</t>
  </si>
  <si>
    <t>Rura 2</t>
  </si>
  <si>
    <t>9088020/00</t>
  </si>
  <si>
    <t>9085314/06</t>
  </si>
  <si>
    <t>9080985/06</t>
  </si>
  <si>
    <t>PRZYŁĄCZKA M16x1,5/M22x1,5</t>
  </si>
  <si>
    <t>9080743/06</t>
  </si>
  <si>
    <t>PASEK GUMOWY 2X40X205</t>
  </si>
  <si>
    <t>9081511/07</t>
  </si>
  <si>
    <t xml:space="preserve">Sworzeń B 6x26/23 </t>
  </si>
  <si>
    <t>9085316/07</t>
  </si>
  <si>
    <t xml:space="preserve">GASNICA 6KG ABC </t>
  </si>
  <si>
    <t xml:space="preserve">SILOWNIK GAŚNICY </t>
  </si>
  <si>
    <t xml:space="preserve">Złączka trójnikowa z nakrętką M22x1.5 </t>
  </si>
  <si>
    <t xml:space="preserve">ZALCZKA KATOWA M22x1,5 </t>
  </si>
  <si>
    <t xml:space="preserve">Zawleczka 1,6x14-A9J </t>
  </si>
  <si>
    <t>Wyposażenie elektryczne przedziału silnikowego 9084555/00</t>
  </si>
  <si>
    <t xml:space="preserve">MONITOR MSPM-01 - STANU PRACY MASZYNY </t>
  </si>
  <si>
    <t>GENERATOR 24VDC;240W; .10A ATEX.</t>
  </si>
  <si>
    <t>BUCZEK NAPIECIE 24VDC</t>
  </si>
  <si>
    <t xml:space="preserve">SKRZYNKA STEROW.PRZEDZIALU SILNIK. </t>
  </si>
  <si>
    <t>CZUJNIK TEMPERATURY CZT-01 DO WSPOLPRACY Z ZUSD</t>
  </si>
  <si>
    <t>PRZETWORNIK CISN.PC-28EEX/0-40MPA</t>
  </si>
  <si>
    <t>PRZETWORNIK CISN.PC-28EEX/0-6MPA</t>
  </si>
  <si>
    <t xml:space="preserve">CZUJNIK CISN.PCC-3 0,15 MPA </t>
  </si>
  <si>
    <t xml:space="preserve">CZUJN.ZBLIZ.ISKROBEZ.PCIN-5 </t>
  </si>
  <si>
    <t xml:space="preserve">CZUJNIK PRZEPLYWU WODY </t>
  </si>
  <si>
    <t>Wózek napędowy kompletny 9081825/10</t>
  </si>
  <si>
    <t>Korpus wózka napędowo jezdnego</t>
  </si>
  <si>
    <t>9081685/10</t>
  </si>
  <si>
    <t>Wahacz silnika  wyk. L</t>
  </si>
  <si>
    <t>9081815/00</t>
  </si>
  <si>
    <t>Wahacz silnika wyk. P</t>
  </si>
  <si>
    <t>9081820/01</t>
  </si>
  <si>
    <t>Uchwyt hydroakumulatora</t>
  </si>
  <si>
    <t>9085560/00</t>
  </si>
  <si>
    <t>Sworzeń wahacza silnika</t>
  </si>
  <si>
    <t>9081306/06</t>
  </si>
  <si>
    <t>Sworzeń siłownika docisku</t>
  </si>
  <si>
    <t>9081307/06</t>
  </si>
  <si>
    <t>Blacha do sworznia</t>
  </si>
  <si>
    <t>9081308/06</t>
  </si>
  <si>
    <t>Śruba M24 moc. rolki</t>
  </si>
  <si>
    <t>9082712/26</t>
  </si>
  <si>
    <t>POKRYWA WSPORNIKA</t>
  </si>
  <si>
    <t>9081137/06</t>
  </si>
  <si>
    <t xml:space="preserve">SILOWNIK DOCISKU </t>
  </si>
  <si>
    <t xml:space="preserve">SILNIK hydrauliczny MCR </t>
  </si>
  <si>
    <t xml:space="preserve">SILNIK hydrauliczny MS </t>
  </si>
  <si>
    <t xml:space="preserve">SRUBA M16X55-12,9 </t>
  </si>
  <si>
    <t>KOLO JEZDNE MCR</t>
  </si>
  <si>
    <t xml:space="preserve">NAKRETKA M14X1.5 DO MS05 </t>
  </si>
  <si>
    <t xml:space="preserve">PRZYLACZKA 3/4"-M24X1,5 </t>
  </si>
  <si>
    <t xml:space="preserve">PRZYLACZKA 3/8"-M18X1,5 </t>
  </si>
  <si>
    <t xml:space="preserve">ZLACZA WH12 </t>
  </si>
  <si>
    <t xml:space="preserve">NAKRETKA SAMOZABEZP. M20  </t>
  </si>
  <si>
    <t xml:space="preserve">PODKLADKA 23 FE/ZN 5 </t>
  </si>
  <si>
    <t xml:space="preserve">ZAWLECZKA 5X36 A2J </t>
  </si>
  <si>
    <t xml:space="preserve">SMAROWNICA KULK.M10-1 </t>
  </si>
  <si>
    <t xml:space="preserve">HYDROAKUMUL.SBO210 </t>
  </si>
  <si>
    <t xml:space="preserve">TABLICZKA IDENTYFIKACYJNA WOZEK NAPEDOWY </t>
  </si>
  <si>
    <t>Tabliczka informacyjna wózka napędowego</t>
  </si>
  <si>
    <t>9085308/06</t>
  </si>
  <si>
    <t>Układ hamulcowy kompletny 9081845/10</t>
  </si>
  <si>
    <t>BLACHA UKŁADU HAMULCOWEGO</t>
  </si>
  <si>
    <t>9081870/10</t>
  </si>
  <si>
    <t>DŹWIGNIA UKŁADU HAMULCOWEGO</t>
  </si>
  <si>
    <t>9081945/00</t>
  </si>
  <si>
    <t>Siłownik hamulcowy</t>
  </si>
  <si>
    <t>9081920/00</t>
  </si>
  <si>
    <t>TRZPIEŃ UKŁADU HAMULCOWEGO</t>
  </si>
  <si>
    <t>9081423/06</t>
  </si>
  <si>
    <t>KAMIEŃ HAMULCA KPL</t>
  </si>
  <si>
    <t>9081965/00</t>
  </si>
  <si>
    <t>Sworzeń 30x140</t>
  </si>
  <si>
    <t>9083233/16</t>
  </si>
  <si>
    <t>ŚRUBA SPECJALNA</t>
  </si>
  <si>
    <t>9081424/06</t>
  </si>
  <si>
    <t>SWORZEŃ FI25x65</t>
  </si>
  <si>
    <t>9081426/06</t>
  </si>
  <si>
    <t>PIERSCIEN LABIRYNT.14-KN</t>
  </si>
  <si>
    <t>KLOCEK HAMULCOWY</t>
  </si>
  <si>
    <t>9080839/06</t>
  </si>
  <si>
    <t>9080840/06</t>
  </si>
  <si>
    <t xml:space="preserve">NAKRETKA SAMOZABEZP.M8 </t>
  </si>
  <si>
    <t xml:space="preserve">PODKLADKA 33 </t>
  </si>
  <si>
    <t xml:space="preserve">ZAWLECZKA S-ZN 8X50 </t>
  </si>
  <si>
    <t xml:space="preserve">Płytka ustalająca 25x80 </t>
  </si>
  <si>
    <t>9083209/07</t>
  </si>
  <si>
    <t xml:space="preserve">SRUBA M10X20 </t>
  </si>
  <si>
    <t xml:space="preserve">NAKR.KORONOWA K M27-8 </t>
  </si>
  <si>
    <t xml:space="preserve">ZAWLECZKA S-ZN 5X80 </t>
  </si>
  <si>
    <t xml:space="preserve">SRUBA M20X90-10,9-B </t>
  </si>
  <si>
    <t xml:space="preserve">SRUBA M20X90-12.9-FE/ZN 5 </t>
  </si>
  <si>
    <t xml:space="preserve">PODKLADKA SPREZYSTA 20,5 </t>
  </si>
  <si>
    <t>Tabliczka informacyjna układu hamulcowego</t>
  </si>
  <si>
    <t>9085313/06</t>
  </si>
  <si>
    <t>Siłownik hamulcowy 9081920/00</t>
  </si>
  <si>
    <t xml:space="preserve">CYLINDER SILOWNIKA HAMULCA </t>
  </si>
  <si>
    <t xml:space="preserve">TLOCZYSKO SILOWNIKA HAMULCA </t>
  </si>
  <si>
    <t xml:space="preserve">PIERSCIEN TYP "O" 46,5-4 </t>
  </si>
  <si>
    <t xml:space="preserve">TULEJA I SILOWNIKA HAMULCA </t>
  </si>
  <si>
    <t xml:space="preserve">PIERSC. PROW.  T47 </t>
  </si>
  <si>
    <t xml:space="preserve">PIERSC.USZCZ. T46 N </t>
  </si>
  <si>
    <t>PIERŚCIEŃ OPOROWY</t>
  </si>
  <si>
    <t>9081394/06</t>
  </si>
  <si>
    <t xml:space="preserve">PIERSCIEN ZABEZPIECZAJACY KOMPLETNY </t>
  </si>
  <si>
    <t xml:space="preserve">PIERSC.PROWADZ.PP 100 </t>
  </si>
  <si>
    <t xml:space="preserve">DLAWNICA SILOWNIKA HAMULCOWEGO </t>
  </si>
  <si>
    <t xml:space="preserve">PIERSC,PROW. C320/C380 </t>
  </si>
  <si>
    <t xml:space="preserve">PIERSC.USZCZ. Z52N </t>
  </si>
  <si>
    <t xml:space="preserve">PIERSC.ZGAR. N9 </t>
  </si>
  <si>
    <t xml:space="preserve">PERSC. USZCZ. T46 N </t>
  </si>
  <si>
    <t xml:space="preserve">PIERSC.PROW. T47SH </t>
  </si>
  <si>
    <t xml:space="preserve">PIERSC. USZCZ.90X5.5 </t>
  </si>
  <si>
    <t>Pręt fi6 h13 L=350 mm</t>
  </si>
  <si>
    <t>9081700/07</t>
  </si>
  <si>
    <t>9081391/06</t>
  </si>
  <si>
    <t xml:space="preserve">PIERSC.USZCZ.O NBR-80-I 100-3 </t>
  </si>
  <si>
    <t xml:space="preserve">PIERSC.USZCZ.O NBR-70-N 90-3 </t>
  </si>
  <si>
    <t>UCHWYT II SIŁOWNIKA HAMULCA</t>
  </si>
  <si>
    <t>9081910/00</t>
  </si>
  <si>
    <t xml:space="preserve">SPREZ. SILOW. FI 28 LO=801 MM </t>
  </si>
  <si>
    <t>UCHWYT I SIŁOWNIKA HAMULCA</t>
  </si>
  <si>
    <t>9081890/00</t>
  </si>
  <si>
    <t xml:space="preserve">PRZYLACZE WFS M22X1.5 </t>
  </si>
  <si>
    <t xml:space="preserve">SRUBA M8X30-8,8-A </t>
  </si>
  <si>
    <t>Wózek nośny 9084640/00</t>
  </si>
  <si>
    <t>9084645/00</t>
  </si>
  <si>
    <t>Zespół rolki M24 kpl.</t>
  </si>
  <si>
    <t>9084650/00</t>
  </si>
  <si>
    <t>Zespół rolki M24 kpl. 9084650/00</t>
  </si>
  <si>
    <t>Wózek nośny z pomiarem prędkości 9084655/00</t>
  </si>
  <si>
    <t>9084660/00</t>
  </si>
  <si>
    <t>Rolka pomiarowa kpl</t>
  </si>
  <si>
    <t>9084350/00</t>
  </si>
  <si>
    <t>Zespół czujnika</t>
  </si>
  <si>
    <t>9082380/00</t>
  </si>
  <si>
    <t>Osłona boczna</t>
  </si>
  <si>
    <t>9084665/00</t>
  </si>
  <si>
    <t>Koło pomiarowe 10z</t>
  </si>
  <si>
    <t>9082369/06</t>
  </si>
  <si>
    <t>Śruba rolki obrotomierza</t>
  </si>
  <si>
    <t>9082366/06</t>
  </si>
  <si>
    <t>Wałek obrotomierza</t>
  </si>
  <si>
    <t>9082371/06</t>
  </si>
  <si>
    <t>PODKŁADKA 38FE/ZN5</t>
  </si>
  <si>
    <t>9080852/06</t>
  </si>
  <si>
    <t xml:space="preserve">LOZYSKO </t>
  </si>
  <si>
    <t xml:space="preserve">KOLEK WALCOWY 3X18 </t>
  </si>
  <si>
    <t xml:space="preserve">PIERSCIEN OSAD."SAEGER" FI 26 W </t>
  </si>
  <si>
    <t xml:space="preserve">CZUJN.ZBLIZ.ISKROBEZ.PCIN-8 EX ATEX     </t>
  </si>
  <si>
    <t>Zaczep I 120 kN CS 80M kpl. 9085020/00</t>
  </si>
  <si>
    <t>PODSTAWA SPRZĘGU SWORZNIOWEGO 1</t>
  </si>
  <si>
    <t>9085005/00</t>
  </si>
  <si>
    <t>SWORZEŃ FI 40 L=110</t>
  </si>
  <si>
    <t>9081252/06</t>
  </si>
  <si>
    <t xml:space="preserve">NAKRETKA KORONOWA K M30-8-B-FE/ZN9 </t>
  </si>
  <si>
    <t xml:space="preserve">ZAWLECZKA FI 6 BN916 </t>
  </si>
  <si>
    <t>Zaczep II 120kN CS80M kpl. 9085025/10</t>
  </si>
  <si>
    <t>Przedział pomocniczy 9087995/00</t>
  </si>
  <si>
    <t>Korpus przedziału pomocniczego</t>
  </si>
  <si>
    <t>9088040/00</t>
  </si>
  <si>
    <t xml:space="preserve">ZESPOL ZAL.4-TEJ JEDN.9080030/00 </t>
  </si>
  <si>
    <t>9085347/06</t>
  </si>
  <si>
    <t>Osłona tylna</t>
  </si>
  <si>
    <t>9085348/16</t>
  </si>
  <si>
    <t>9085349/06</t>
  </si>
  <si>
    <t>Tabliczka informacyjna przedziału pomocniczego</t>
  </si>
  <si>
    <t>9085311/06</t>
  </si>
  <si>
    <t>Wózek z pomiarem prędkości 9083818/00</t>
  </si>
  <si>
    <t>Korpus wózka pomiarowego</t>
  </si>
  <si>
    <t>9082376/00</t>
  </si>
  <si>
    <t>Zespół pomiarowy</t>
  </si>
  <si>
    <t>9082370/00</t>
  </si>
  <si>
    <t>Wózek specjalny 9088025/00</t>
  </si>
  <si>
    <t>MODUŁ WÓZKA SPECJALNEGO</t>
  </si>
  <si>
    <t>9088030/00</t>
  </si>
  <si>
    <t>Zespół napędu zębatego do kolejek podwieszanych 9085790/10</t>
  </si>
  <si>
    <t>9085795/00</t>
  </si>
  <si>
    <t>Tuleja przejściowa napedu zębatego</t>
  </si>
  <si>
    <t>9085168/16</t>
  </si>
  <si>
    <t>Rolka prowadząca</t>
  </si>
  <si>
    <t>9085169/16</t>
  </si>
  <si>
    <t>Koło zębate kolejki podwieszanej</t>
  </si>
  <si>
    <t>9085171/06</t>
  </si>
  <si>
    <t>Podkładka brązowa</t>
  </si>
  <si>
    <t>9085172/06</t>
  </si>
  <si>
    <t xml:space="preserve">Tuleja samosmarna 9040BS </t>
  </si>
  <si>
    <t xml:space="preserve">SRUBA M16X80-10,9-TZN </t>
  </si>
  <si>
    <t xml:space="preserve">PODKLADKA SPREZYSTA 16,3 FE/ZN 9 </t>
  </si>
  <si>
    <t>Cięgło 120/40/40 do kolejek podwieszanych</t>
  </si>
  <si>
    <t>Cięgło 120/40/40 L=1000</t>
  </si>
  <si>
    <t>9083145/00</t>
  </si>
  <si>
    <t>Cięgło 120/40/40 L=500</t>
  </si>
  <si>
    <t>9083180/00</t>
  </si>
  <si>
    <t>Cięgło 120/40/40 L=300</t>
  </si>
  <si>
    <t>9083290/00</t>
  </si>
  <si>
    <t>Cięgło 120/40/40 L=200</t>
  </si>
  <si>
    <t>9088000/00</t>
  </si>
  <si>
    <t xml:space="preserve">LOZYSKO SLIZGOWE PRZEGUB.GE 40.DO </t>
  </si>
  <si>
    <t xml:space="preserve">PIERSCIEN USTALAJACY PIASTY SRH FI65 </t>
  </si>
  <si>
    <t>Uchwyt przewodów LPS</t>
  </si>
  <si>
    <t>9600460/00</t>
  </si>
  <si>
    <t xml:space="preserve">TABL. ZNAM. STZ-258                     </t>
  </si>
  <si>
    <t>Zasilanie wózków napędowych 9088050/00</t>
  </si>
  <si>
    <t>Blok zasilający 1 kpl.</t>
  </si>
  <si>
    <t>9081184/06</t>
  </si>
  <si>
    <t xml:space="preserve">Korpus przyłączki 16-6 </t>
  </si>
  <si>
    <t xml:space="preserve">Korpus przyłączki prostej 16-10 Fe/Zn5 </t>
  </si>
  <si>
    <t xml:space="preserve">KORPUS PRZYŁĄCZKI PROSTEJ 32-8 Fe/Zn9 </t>
  </si>
  <si>
    <t>Pierścień uszczel.  9,3x2,4 silikonowy</t>
  </si>
  <si>
    <t>Pierścień uszczel. 13,3x2,4 silikonowy</t>
  </si>
  <si>
    <t>Pierścień uszczel. 17,3x2,4 silikonowy</t>
  </si>
  <si>
    <t>Ukł. połączeń hydr. przedziału pomocniczego 9088125/00</t>
  </si>
  <si>
    <t xml:space="preserve">Złączka grodziowa M42x2 </t>
  </si>
  <si>
    <t xml:space="preserve">Złączka grodziowa M36x2 </t>
  </si>
  <si>
    <t xml:space="preserve">Złączka grodziowa M22x1.5 </t>
  </si>
  <si>
    <t xml:space="preserve">Złączka grodziowa M18x1.5 </t>
  </si>
  <si>
    <t>Złączka trój. niesym. z nakrętką M22x1.5</t>
  </si>
  <si>
    <t xml:space="preserve">Złączka kątowa z nakrętką M22x1,5 </t>
  </si>
  <si>
    <t xml:space="preserve">Złączka red. z nakrętką M22x1.5/M18x1.5 </t>
  </si>
  <si>
    <t xml:space="preserve">Złączka trój. niesym. z nakrętką M18x1.5 </t>
  </si>
  <si>
    <t xml:space="preserve">Złączka red. z nakrętką M18x1.5/M14x1.5 </t>
  </si>
  <si>
    <t xml:space="preserve">Złącze kątowe z przeciwnakrętką G1/M36x2 </t>
  </si>
  <si>
    <t xml:space="preserve">Złączka red. z nakrętką M22x1.5/M14x1.5 </t>
  </si>
  <si>
    <t xml:space="preserve">Złączka prosta M14x1.5/G1/4 </t>
  </si>
  <si>
    <t xml:space="preserve">Złączka trój. niesym. z nakrętką M42x2 </t>
  </si>
  <si>
    <t xml:space="preserve">Przyłącze BFG15L/LK40 </t>
  </si>
  <si>
    <t xml:space="preserve">PIERSC.USZCZ,O NBR-80-N 26,2-3 </t>
  </si>
  <si>
    <t xml:space="preserve">Przewód hydr. P51P55/311/25-380 </t>
  </si>
  <si>
    <t xml:space="preserve">PRZEWOD HYDR P51P52/366/25-450 </t>
  </si>
  <si>
    <t xml:space="preserve">Przewód hydr. P52P52/366/13-600 </t>
  </si>
  <si>
    <t xml:space="preserve">Przewód hydr. P52P55/366/13-650 </t>
  </si>
  <si>
    <t xml:space="preserve">Przewód hydr. P51P52/366/13-500 </t>
  </si>
  <si>
    <t xml:space="preserve">Przewód hydr. P52P55/211/13-600 </t>
  </si>
  <si>
    <t xml:space="preserve">Przewód hydr. P52P52/211/10-410 </t>
  </si>
  <si>
    <t xml:space="preserve">Przewód hydr. P51P52/211/10-520 </t>
  </si>
  <si>
    <t xml:space="preserve">Przewód hydr. P51P51/211/06-630 </t>
  </si>
  <si>
    <t xml:space="preserve">Przewód hydr. P52P55/211/06-780 </t>
  </si>
  <si>
    <t xml:space="preserve">Przewód hydr. P52P52/211/06-850 </t>
  </si>
  <si>
    <t xml:space="preserve">Przewód hydr. P51P52/211/06-350 </t>
  </si>
  <si>
    <t>Filtr powietrza</t>
  </si>
  <si>
    <t>Łącznik z kompensatorem</t>
  </si>
  <si>
    <t>Osłona wlotu powietrza</t>
  </si>
  <si>
    <t>9082580/00</t>
  </si>
  <si>
    <t>Przepustnica powietrza</t>
  </si>
  <si>
    <t>9083550/00</t>
  </si>
  <si>
    <t>Rura wydechowa III</t>
  </si>
  <si>
    <t>Iskrochron SSL-370-(Łapacz iskier)</t>
  </si>
  <si>
    <t>Uszczelka Bowman 1</t>
  </si>
  <si>
    <t>9083123/06</t>
  </si>
  <si>
    <t>Sterownik instalacji gaśniczej</t>
  </si>
  <si>
    <t>9083021/14</t>
  </si>
  <si>
    <t>Przyłącze podwójne M42x2</t>
  </si>
  <si>
    <t>9083011/10</t>
  </si>
  <si>
    <t>Przełącznik obiegu oleju</t>
  </si>
  <si>
    <t>Zespół hydroakumulatora</t>
  </si>
  <si>
    <t>9083187/00</t>
  </si>
  <si>
    <t>Króciec ssawny pompy doład.</t>
  </si>
  <si>
    <t>9083017/00</t>
  </si>
  <si>
    <t>Króciec tłoczny pompy doładowania</t>
  </si>
  <si>
    <t>9083015/00</t>
  </si>
  <si>
    <t>9083572/00</t>
  </si>
  <si>
    <t>Zasilanie jednostek MCR</t>
  </si>
  <si>
    <t>9083931/00</t>
  </si>
  <si>
    <t>Przyłącze podwójne M42x2/270</t>
  </si>
  <si>
    <t>9083117/00</t>
  </si>
  <si>
    <t>Listwa przeciekowa kpl.</t>
  </si>
  <si>
    <t>9082423/00</t>
  </si>
  <si>
    <t>9083599/06</t>
  </si>
  <si>
    <t>Przyłącze kolanowe M33x2/M30x2</t>
  </si>
  <si>
    <t>9083580/00</t>
  </si>
  <si>
    <t>PRZYŁĄCZE 3/8 NPTF/M27X2</t>
  </si>
  <si>
    <t>9083937/00</t>
  </si>
  <si>
    <t>Przyłącze M42x2/M36x2</t>
  </si>
  <si>
    <t>9083093/06</t>
  </si>
  <si>
    <t>9083094/06</t>
  </si>
  <si>
    <t>9081732/00</t>
  </si>
  <si>
    <t>Rura wydechowa I</t>
  </si>
  <si>
    <t>Rura wydechowa II</t>
  </si>
  <si>
    <t>17.</t>
  </si>
  <si>
    <t>19.</t>
  </si>
  <si>
    <t>28.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</si>
  <si>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</si>
  <si>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</si>
  <si>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</si>
  <si>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</si>
  <si>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</si>
  <si>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</si>
  <si>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</si>
  <si>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</si>
  <si>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</si>
  <si>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</si>
  <si>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</si>
  <si>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</si>
  <si>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</si>
  <si>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</si>
  <si>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</si>
  <si>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</si>
  <si>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</si>
  <si>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</si>
  <si>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</si>
  <si>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</si>
  <si>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</si>
  <si>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</si>
  <si>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</si>
  <si>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</si>
  <si>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</si>
  <si>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</si>
  <si>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</si>
  <si>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</si>
  <si>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</si>
  <si>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</si>
  <si>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</si>
  <si>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</si>
  <si>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</si>
  <si>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</si>
  <si>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</si>
  <si>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</si>
  <si>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</si>
  <si>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</si>
  <si>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</si>
  <si>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</si>
  <si>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</si>
  <si>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</si>
  <si>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</si>
  <si>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</si>
  <si>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</si>
  <si>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</si>
  <si>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</si>
  <si>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</si>
  <si>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</si>
  <si>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</si>
  <si>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</si>
  <si>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</si>
  <si>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</si>
  <si>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</si>
  <si>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</si>
  <si>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</si>
  <si>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</si>
  <si>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</si>
  <si>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</si>
  <si>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</si>
  <si>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</si>
  <si>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</si>
  <si>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</si>
  <si>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</si>
  <si>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</si>
  <si>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</si>
  <si>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</si>
  <si>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</si>
  <si>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</si>
  <si>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</si>
  <si>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</si>
  <si>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</si>
  <si>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</si>
  <si>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</si>
  <si>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</si>
  <si>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</si>
  <si>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</si>
  <si>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</si>
  <si>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</si>
  <si>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</si>
  <si>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</si>
  <si>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</si>
  <si>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</si>
  <si>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</si>
  <si>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</si>
  <si>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</si>
  <si>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</si>
  <si>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</si>
  <si>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</si>
  <si>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</si>
  <si>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</si>
  <si>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</si>
  <si>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</si>
  <si>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</si>
  <si>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</si>
  <si>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</si>
  <si>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</si>
  <si>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</si>
  <si>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</si>
  <si>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</si>
  <si>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</si>
  <si>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</si>
  <si>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</si>
  <si>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</si>
  <si>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</si>
  <si>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</si>
  <si>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</si>
  <si>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</si>
  <si>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</si>
  <si>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</si>
  <si>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</si>
  <si>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</si>
  <si>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</si>
  <si>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</si>
  <si>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</si>
  <si>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</si>
  <si>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</si>
  <si>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</si>
  <si>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</si>
  <si>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</si>
  <si>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</si>
  <si>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</si>
  <si>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</si>
  <si>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</si>
  <si>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</si>
  <si>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</si>
  <si>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</si>
  <si>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</si>
  <si>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</si>
  <si>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</si>
  <si>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</si>
  <si>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</si>
  <si>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</si>
  <si>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</si>
  <si>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</si>
  <si>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</si>
  <si>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</si>
  <si>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</si>
  <si>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</si>
  <si>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</si>
  <si>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</si>
  <si>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</si>
  <si>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</si>
  <si>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</si>
  <si>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</si>
  <si>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</si>
  <si>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</si>
  <si>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</si>
  <si>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</si>
  <si>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</si>
  <si>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</si>
  <si>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</si>
  <si>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</si>
  <si>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</si>
  <si>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</si>
  <si>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</si>
  <si>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</si>
  <si>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</si>
  <si>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</si>
  <si>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</si>
  <si>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</si>
  <si>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</si>
  <si>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</si>
  <si>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</si>
  <si>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</si>
  <si>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</si>
  <si>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</si>
  <si>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</si>
  <si>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</si>
  <si>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</si>
  <si>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</si>
  <si>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</si>
  <si>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</si>
  <si>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</si>
  <si>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</si>
  <si>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</si>
  <si>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</si>
  <si>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</si>
  <si>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</si>
  <si>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</si>
  <si>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</si>
  <si>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</si>
  <si>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</si>
  <si>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</si>
  <si>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</si>
  <si>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</si>
  <si>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</si>
  <si>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</si>
  <si>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</si>
  <si>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</si>
  <si>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</si>
  <si>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</si>
  <si>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</si>
  <si>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</si>
  <si>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</si>
  <si>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</si>
  <si>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</si>
  <si>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</si>
  <si>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</si>
  <si>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</si>
  <si>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</si>
  <si>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</si>
  <si>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</si>
  <si>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</si>
  <si>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</si>
  <si>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</si>
  <si>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</si>
  <si>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</si>
  <si>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</si>
  <si>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</si>
  <si>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</si>
  <si>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</si>
  <si>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</si>
  <si>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</si>
  <si>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</si>
  <si>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</si>
  <si>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</si>
  <si>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</si>
  <si>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</si>
  <si>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</si>
  <si>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</si>
  <si>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</si>
  <si>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</si>
  <si>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</si>
  <si>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</si>
  <si>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</si>
  <si>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</si>
  <si>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</si>
  <si>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</si>
  <si>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</si>
  <si>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</si>
  <si>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</si>
  <si>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</si>
  <si>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</si>
  <si>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</si>
  <si>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</si>
  <si>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</si>
  <si>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</si>
  <si>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</si>
  <si>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</si>
  <si>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</si>
  <si>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</si>
  <si>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</si>
  <si>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</si>
  <si>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</si>
  <si>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</si>
  <si>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</si>
  <si>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</si>
  <si>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</si>
  <si>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</si>
  <si>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</si>
  <si>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</si>
  <si>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</si>
  <si>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</si>
  <si>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</si>
  <si>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</si>
  <si>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</si>
  <si>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</si>
  <si>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</si>
  <si>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</si>
  <si>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</si>
  <si>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</si>
  <si>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</si>
  <si>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</si>
  <si>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</si>
  <si>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</si>
  <si>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</si>
  <si>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</si>
  <si>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</si>
  <si>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</si>
  <si>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</si>
  <si>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</si>
  <si>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</si>
  <si>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</si>
  <si>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</si>
  <si>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</si>
  <si>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</si>
  <si>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</si>
  <si>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</si>
  <si>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</si>
  <si>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</si>
  <si>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</si>
  <si>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</si>
  <si>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</si>
  <si>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</si>
  <si>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</si>
  <si>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</si>
  <si>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</si>
  <si>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</si>
  <si>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</si>
  <si>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</si>
  <si>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</si>
  <si>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</si>
  <si>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</si>
  <si>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</si>
  <si>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</si>
  <si>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</si>
  <si>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</si>
  <si>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</si>
  <si>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</si>
  <si>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</si>
  <si>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</si>
  <si>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</si>
  <si>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</si>
  <si>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</si>
  <si>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</si>
  <si>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</si>
  <si>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</si>
  <si>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</si>
  <si>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</si>
  <si>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</si>
  <si>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</si>
  <si>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</si>
  <si>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</si>
  <si>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</si>
  <si>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</si>
  <si>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</si>
  <si>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</si>
  <si>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</si>
  <si>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</si>
  <si>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</si>
  <si>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</si>
  <si>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</si>
  <si>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</si>
  <si>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</si>
  <si>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</si>
  <si>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</si>
  <si>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</si>
  <si>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</si>
  <si>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</si>
  <si>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</si>
  <si>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</si>
  <si>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</si>
  <si>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</si>
  <si>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</si>
  <si>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</si>
  <si>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</si>
  <si>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</si>
  <si>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</si>
  <si>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</si>
  <si>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</si>
  <si>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</si>
  <si>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</si>
  <si>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</si>
  <si>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</si>
  <si>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</si>
  <si>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</si>
  <si>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</si>
  <si>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</si>
  <si>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</si>
  <si>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</si>
  <si>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</si>
  <si>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</si>
  <si>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</si>
  <si>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</si>
  <si>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</si>
  <si>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</si>
  <si>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</si>
  <si>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</si>
  <si>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</si>
  <si>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</si>
  <si>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</si>
  <si>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</si>
  <si>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</si>
  <si>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</si>
  <si>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</si>
  <si>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</si>
  <si>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</si>
  <si>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</si>
  <si>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</si>
  <si>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</si>
  <si>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</si>
  <si>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</si>
  <si>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</si>
  <si>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</si>
  <si>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</si>
  <si>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</si>
  <si>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</si>
  <si>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</si>
  <si>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</si>
  <si>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</si>
  <si>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</si>
  <si>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</si>
  <si>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</si>
  <si>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</si>
  <si>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</si>
  <si>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</si>
  <si>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</si>
  <si>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</si>
  <si>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</si>
  <si>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</si>
  <si>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</si>
  <si>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</si>
  <si>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</si>
  <si>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</si>
  <si>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</si>
  <si>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</si>
  <si>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</si>
  <si>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</si>
  <si>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</si>
  <si>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</si>
  <si>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</si>
  <si>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</si>
  <si>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</si>
  <si>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</si>
  <si>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</si>
  <si>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</si>
  <si>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</si>
  <si>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</si>
  <si>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</si>
  <si>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</si>
  <si>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</si>
  <si>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</si>
  <si>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</si>
  <si>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</si>
  <si>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</si>
  <si>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</si>
  <si>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</si>
  <si>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</si>
  <si>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</si>
  <si>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</si>
  <si>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</si>
  <si>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</si>
  <si>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</si>
  <si>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</si>
  <si>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</si>
  <si>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</si>
  <si>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</si>
  <si>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</si>
  <si>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</si>
  <si>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</si>
  <si>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</si>
  <si>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</si>
  <si>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</si>
  <si>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</si>
  <si>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</si>
  <si>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</si>
  <si>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</si>
  <si>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</si>
  <si>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</si>
  <si>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</si>
  <si>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</si>
  <si>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</si>
  <si>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</si>
  <si>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</si>
  <si>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</si>
  <si>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</si>
  <si>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</si>
  <si>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</si>
  <si>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</si>
  <si>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</si>
  <si>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</si>
  <si>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</si>
  <si>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</si>
  <si>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</si>
  <si>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</si>
  <si>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</si>
  <si>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</si>
  <si>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</si>
  <si>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</si>
  <si>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</si>
  <si>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</si>
  <si>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</si>
  <si>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</si>
  <si>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</si>
  <si>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</si>
  <si>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</si>
  <si>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</si>
  <si>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</si>
  <si>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</si>
  <si>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</si>
  <si>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</si>
  <si>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</si>
  <si>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</si>
  <si>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</si>
  <si>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</si>
  <si>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</si>
  <si>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</si>
  <si>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</si>
  <si>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</si>
  <si>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</si>
  <si>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</si>
  <si>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</si>
  <si>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</si>
  <si>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</si>
  <si>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</si>
  <si>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</si>
  <si>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</si>
  <si>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</si>
  <si>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</si>
  <si>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</si>
  <si>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</si>
  <si>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</si>
  <si>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</si>
  <si>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</si>
  <si>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</si>
  <si>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</si>
  <si>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</si>
  <si>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</si>
  <si>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</si>
  <si>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</si>
  <si>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</si>
  <si>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</si>
  <si>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</si>
  <si>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</si>
  <si>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</si>
  <si>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</si>
  <si>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</si>
  <si>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</si>
  <si>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</si>
  <si>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</si>
  <si>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</si>
  <si>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</si>
  <si>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</si>
  <si>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</si>
  <si>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</si>
  <si>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</si>
  <si>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</si>
  <si>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</si>
  <si>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</si>
  <si>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</si>
  <si>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</si>
  <si>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</si>
  <si>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</si>
  <si>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</si>
  <si>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</si>
  <si>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</si>
  <si>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</si>
  <si>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</si>
  <si>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</si>
  <si>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</si>
  <si>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</si>
  <si>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</si>
  <si>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</si>
  <si>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</si>
  <si>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</si>
  <si>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</si>
  <si>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</si>
  <si>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</si>
  <si>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</si>
  <si>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</si>
  <si>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</si>
  <si>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</si>
  <si>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</si>
  <si>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</si>
  <si>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</si>
  <si>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</si>
  <si>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</si>
  <si>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</si>
  <si>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</si>
  <si>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</si>
  <si>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</si>
  <si>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</si>
  <si>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</si>
  <si>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</si>
  <si>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</si>
  <si>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</si>
  <si>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</si>
  <si>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</si>
  <si>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</si>
  <si>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</si>
  <si>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</si>
  <si>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</si>
  <si>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</si>
  <si>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</si>
  <si>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</si>
  <si>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</si>
  <si>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</si>
  <si>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</si>
  <si>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</si>
  <si>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</si>
  <si>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</si>
  <si>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</si>
  <si>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</si>
  <si>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</si>
  <si>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</si>
  <si>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</si>
  <si>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</si>
  <si>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</si>
  <si>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</si>
  <si>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</si>
  <si>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</si>
  <si>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</si>
  <si>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</si>
  <si>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</si>
  <si>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</si>
  <si>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</si>
  <si>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</si>
  <si>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</si>
  <si>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</si>
  <si>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</si>
  <si>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</si>
  <si>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</si>
  <si>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</si>
  <si>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</si>
  <si>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</si>
  <si>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</si>
  <si>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</si>
  <si>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</si>
  <si>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</si>
  <si>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</si>
  <si>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</si>
  <si>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</si>
  <si>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</si>
  <si>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</si>
  <si>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</si>
  <si>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</si>
  <si>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</si>
  <si>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</si>
  <si>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</si>
  <si>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</si>
  <si>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</si>
  <si>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</si>
  <si>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</si>
  <si>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</si>
  <si>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</si>
  <si>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</si>
  <si>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</si>
  <si>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</si>
  <si>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</si>
  <si>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</si>
  <si>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</si>
  <si>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</si>
  <si>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</si>
  <si>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</si>
  <si>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</si>
  <si>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</si>
  <si>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</si>
  <si>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</si>
  <si>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</si>
  <si>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</si>
  <si>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</si>
  <si>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</si>
  <si>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</si>
  <si>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</si>
  <si>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</si>
  <si>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</si>
  <si>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</si>
  <si>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</si>
  <si>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</si>
  <si>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</si>
  <si>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</si>
  <si>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</si>
  <si>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</si>
  <si>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</si>
  <si>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</si>
  <si>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</si>
  <si>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</si>
  <si>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</si>
  <si>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</si>
  <si>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</si>
  <si>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</si>
  <si>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</si>
  <si>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</si>
  <si>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</si>
  <si>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</si>
  <si>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</si>
  <si>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</si>
  <si>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</si>
  <si>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</si>
  <si>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</si>
  <si>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</si>
  <si>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</si>
  <si>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</si>
  <si>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</si>
  <si>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</si>
  <si>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</si>
  <si>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</si>
  <si>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</si>
  <si>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</si>
  <si>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</si>
  <si>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</si>
  <si>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</si>
  <si>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</si>
  <si>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</si>
  <si>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</si>
  <si>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</si>
  <si>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</si>
  <si>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</si>
  <si>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</si>
  <si>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</si>
  <si>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</si>
  <si>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</si>
  <si>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</si>
  <si>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</si>
  <si>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</si>
  <si>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</si>
  <si>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</si>
  <si>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</si>
  <si>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</si>
  <si>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</si>
  <si>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</si>
  <si>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</si>
  <si>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</si>
  <si>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</si>
  <si>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</si>
  <si>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</si>
  <si>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</si>
  <si>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</si>
  <si>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Silnik spalinowy</t>
  </si>
  <si>
    <t>Zębnik rozrusznika</t>
  </si>
  <si>
    <t>Wyzwalacz odśrodkowy</t>
  </si>
  <si>
    <t>Elastyczna rura wydechowa</t>
  </si>
  <si>
    <t>Manometr 0-25MPa</t>
  </si>
  <si>
    <t>Manometr 0-6MPa</t>
  </si>
  <si>
    <t>Pasek klinowy 13x1775</t>
  </si>
  <si>
    <t>Pasek klinowy 10x1180</t>
  </si>
  <si>
    <t>6260000600</t>
  </si>
  <si>
    <t>6260000400</t>
  </si>
  <si>
    <t>6260000401</t>
  </si>
  <si>
    <t>6260003600</t>
  </si>
  <si>
    <t>6260031200</t>
  </si>
  <si>
    <t>6260003700</t>
  </si>
  <si>
    <t>9050006500</t>
  </si>
  <si>
    <t>7010020400</t>
  </si>
  <si>
    <t>6260067900</t>
  </si>
  <si>
    <t>6260068000</t>
  </si>
  <si>
    <t>1.CZĘŚĆ SILNIKOWA</t>
  </si>
  <si>
    <t>Arkusz BW/1/A/01/…</t>
  </si>
  <si>
    <t>Arkusz BW/1/A/02/...</t>
  </si>
  <si>
    <t>Arkusz BW/1/A/03/…</t>
  </si>
  <si>
    <t>Arkusz BW/1/A/04/…</t>
  </si>
  <si>
    <t>Arkusz BW/1/B/01/…</t>
  </si>
  <si>
    <t>Arkusz BW/1/B/02/…</t>
  </si>
  <si>
    <t>Arkusz BW/1/B/03/…</t>
  </si>
  <si>
    <t>Arkusz BW/1/B/04/…</t>
  </si>
  <si>
    <t>Arkusz BW/1/B/05/…</t>
  </si>
  <si>
    <t>Arkusz BW/1/B/06/…</t>
  </si>
  <si>
    <t>Arkusz BW/1/B/07/…</t>
  </si>
  <si>
    <t>Arkusz BW/1/B/08/…</t>
  </si>
  <si>
    <t>Arkusz BW/1/B/09/…</t>
  </si>
  <si>
    <t>Arkusz BW/1/C/01/…</t>
  </si>
  <si>
    <t>Arkusz BW/1/C/02/…</t>
  </si>
  <si>
    <t>2.CZĘŚĆ  POMOCNICZA</t>
  </si>
  <si>
    <t xml:space="preserve">Arkusz BW/2/01/...                    </t>
  </si>
  <si>
    <t xml:space="preserve">Arkusz BW/2/02/... </t>
  </si>
  <si>
    <t xml:space="preserve">Arkusz BW/2/03/... </t>
  </si>
  <si>
    <t xml:space="preserve">Arkusz BW/2/04/... </t>
  </si>
  <si>
    <t xml:space="preserve">Arkusz BW/2/05/... </t>
  </si>
  <si>
    <t>3.KABINA  OPERATORA</t>
  </si>
  <si>
    <t xml:space="preserve">Arkusz BW/3/01/... </t>
  </si>
  <si>
    <t xml:space="preserve">Arkusz BW/3/02/... </t>
  </si>
  <si>
    <t xml:space="preserve">Arkusz BW/3/03/... </t>
  </si>
  <si>
    <t xml:space="preserve">Arkusz BW/3/04/... </t>
  </si>
  <si>
    <t xml:space="preserve">Arkusz BW/3/05/... </t>
  </si>
  <si>
    <t xml:space="preserve">Arkusz BW/3/06/... </t>
  </si>
  <si>
    <t>4.WÓZ  NAPĘDOWY</t>
  </si>
  <si>
    <t xml:space="preserve">Arkusz BW/4/01/... </t>
  </si>
  <si>
    <t xml:space="preserve">Arkusz BW/4/02/... </t>
  </si>
  <si>
    <t xml:space="preserve">Arkusz BW/4/03/... </t>
  </si>
  <si>
    <t xml:space="preserve">Arkusz BW/4/04/... </t>
  </si>
  <si>
    <t>5.WÓZEK JEZDNY</t>
  </si>
  <si>
    <t xml:space="preserve">Arkusz BW/5/01/... </t>
  </si>
  <si>
    <t>6.WÓZEK JEZDNY Z WYZWALACZEM</t>
  </si>
  <si>
    <t xml:space="preserve">Arkusz BW/6/01/... </t>
  </si>
  <si>
    <t xml:space="preserve">Arkusz BW/6/02/... </t>
  </si>
  <si>
    <t>HYD.UKŁAD HYDRAULICZNY</t>
  </si>
  <si>
    <t>HYD.UKŁAD HYDRAULICZNY silnik hydrauliczny MS-05</t>
  </si>
  <si>
    <t>HYD.UKŁAD HYDRAULICZNY silnik hydrauliczny MS-08</t>
  </si>
  <si>
    <t>HYD.UKŁAD HYDRAULICZNY silnik hydrauliczny MS-18 podstawowy</t>
  </si>
  <si>
    <t>HYD. UKŁAD HYDRAULICZNY silnik hydrauliczny MS-18 2biegowy</t>
  </si>
  <si>
    <t>HYD.UKŁAD HYDRAULICZNY pompa główna</t>
  </si>
  <si>
    <t>1. Podzespoły pompy</t>
  </si>
  <si>
    <t>2. Podzespoły pompy</t>
  </si>
  <si>
    <t>3. Podzespoły pompy</t>
  </si>
  <si>
    <t>4. Podzespoły pompy</t>
  </si>
  <si>
    <t>5. Podzespoły pompy</t>
  </si>
  <si>
    <t>6. Podzespoły pompy</t>
  </si>
  <si>
    <t>7. Podzespoły pompy</t>
  </si>
  <si>
    <t>8. Podzespoły pompy</t>
  </si>
  <si>
    <t>9. Podzespoły pompy</t>
  </si>
  <si>
    <t>10. Podzespoły pompy</t>
  </si>
  <si>
    <t>11. Podzespoły pompy</t>
  </si>
  <si>
    <t>12. Podzespoły pompy</t>
  </si>
  <si>
    <t>13. Podzespoły pompy</t>
  </si>
  <si>
    <t>15. Podzespoły pompy</t>
  </si>
  <si>
    <t>EL.UKŁAD ELEKTRYCZNY</t>
  </si>
  <si>
    <t xml:space="preserve"> SIL.CZĘŚCI ZAMIENNE DO SILNIKA</t>
  </si>
  <si>
    <t>Arkusz BW/SIL/A/...</t>
  </si>
  <si>
    <t>Arkusz BW/SIL/B/…</t>
  </si>
  <si>
    <t>Arkusz BW/SIL/C/…</t>
  </si>
  <si>
    <t>Arkusz BW/SIL/D/…</t>
  </si>
  <si>
    <t>Arkusz BW/SIL/E/…</t>
  </si>
  <si>
    <t>Arkusz BW/SIL/F/…</t>
  </si>
  <si>
    <t>Arkusz BW/SIL/01/…</t>
  </si>
  <si>
    <t>Arkusz BW/SIL/02/…</t>
  </si>
  <si>
    <t>Arkusz BW/SIL/03/…</t>
  </si>
  <si>
    <t>Arkusz BW/SIL/04/…</t>
  </si>
  <si>
    <t>Arkusz BW/SIL/05/…</t>
  </si>
  <si>
    <t>Arkusz BW/SIL/06/…</t>
  </si>
  <si>
    <t>Arkusz BW/SIL/07/…</t>
  </si>
  <si>
    <t>Arkusz BW/SIL/08/…</t>
  </si>
  <si>
    <t>Arkusz BW/SIL/09/…</t>
  </si>
  <si>
    <t>Arkusz BW/SIL/10/…</t>
  </si>
  <si>
    <t>Arkusz BW/SIL/11/…</t>
  </si>
  <si>
    <t>Arkusz BW/SIL/12/…</t>
  </si>
  <si>
    <t>Arkusz BW/SIL/13/...</t>
  </si>
  <si>
    <t>Arkusz BW/SIL/14/…</t>
  </si>
  <si>
    <t>Arkusz BW/SIL/15/…</t>
  </si>
  <si>
    <t>Arkusz BW/SIL/16/…</t>
  </si>
  <si>
    <t>Arkusz BW/SIL/17/…</t>
  </si>
  <si>
    <t>Arkusz BW/SIL/18/…</t>
  </si>
  <si>
    <t>Arkusz BW/SIL/19/…</t>
  </si>
  <si>
    <t>Arkusz BW/SIL/20/…</t>
  </si>
  <si>
    <t>Arkusz BW/SIL/21/…</t>
  </si>
  <si>
    <t>Arkusz BW/SIL/22/…</t>
  </si>
  <si>
    <t>Arkusz BW/SIL/23/…</t>
  </si>
  <si>
    <t>Arkusz BW/SIL/24/…</t>
  </si>
  <si>
    <t>Arkusz BW/SIL/25/…</t>
  </si>
  <si>
    <t>Arkusz BW/SIL/26/…</t>
  </si>
  <si>
    <t>Arkusz BW/SIL/27/…</t>
  </si>
  <si>
    <t>Arkusz BW/SIL/28/…</t>
  </si>
  <si>
    <t>Arkusz BW/SIL/29/…</t>
  </si>
  <si>
    <t>Arkusz BW/SIL/30/...</t>
  </si>
  <si>
    <t>Arkusz BW/SIL/31/…</t>
  </si>
  <si>
    <t>Arkusz BW/SIL/32/…</t>
  </si>
  <si>
    <t>Arkusz BW/SIL/33/…</t>
  </si>
  <si>
    <t>Arkusz BW/SIL/34/…</t>
  </si>
  <si>
    <t>Arkusz BW/SIL/35/…</t>
  </si>
  <si>
    <t>Arkusz BW/SIL/36/…</t>
  </si>
  <si>
    <t>Arkusz BW/SIL//37/…</t>
  </si>
  <si>
    <t>Arkusz BW/SIL/38/…</t>
  </si>
  <si>
    <t>Arkusz BW/SIL/39/…</t>
  </si>
  <si>
    <t>Arkusz BW/SIL/40/…</t>
  </si>
  <si>
    <t>Arkusz BW/SIL/41/…</t>
  </si>
  <si>
    <t>Arkusz BW/SIL/42/…</t>
  </si>
  <si>
    <t>Arkusz BW/SIL/43/…</t>
  </si>
  <si>
    <t>Arkusz BW/SIL/44/…</t>
  </si>
  <si>
    <t>Arkusz BW/SIL/45/…</t>
  </si>
  <si>
    <t>Arkusz BW/SIL/46/…</t>
  </si>
  <si>
    <t>Arkusz BW/SIL/47/…</t>
  </si>
  <si>
    <t>Arkusz BW/SIL/48/…</t>
  </si>
  <si>
    <t>Arkusz BW/SIL/49/…</t>
  </si>
  <si>
    <t>Arkusz BW/SIL/50/…</t>
  </si>
  <si>
    <t>Arkusz BW/SIL/51/…</t>
  </si>
  <si>
    <t>Arkusz BW/SIL/52/…</t>
  </si>
  <si>
    <t>Arkusz BW/SIL/53/…</t>
  </si>
  <si>
    <t>Arkusz BW/SIL/54/…</t>
  </si>
  <si>
    <t>Arkusz BW/SIL/55/…</t>
  </si>
  <si>
    <t>Arkusz BW/SIL/56/…</t>
  </si>
  <si>
    <t>Arkusz BW/SIL/57/…</t>
  </si>
  <si>
    <t>Arkusz BW/SIL/58/…</t>
  </si>
  <si>
    <t>Arkusz BW/SIL/59/…</t>
  </si>
  <si>
    <t>Arkusz BW/SIL/60/…</t>
  </si>
  <si>
    <t>Arkusz BW/SIL/61/…</t>
  </si>
  <si>
    <t>Arkusz BW/SIL/62/…</t>
  </si>
  <si>
    <t>Arkusz BW/SIL/63/…</t>
  </si>
  <si>
    <t>Arkusz BW/SIL/64/…</t>
  </si>
  <si>
    <t>Arkusz BW/SIL/65/…</t>
  </si>
  <si>
    <t>Arkusz BW/SIL/66/…</t>
  </si>
  <si>
    <t>Arkusz BW/SIL/67/…</t>
  </si>
  <si>
    <t>Arkusz BW/SIL/68/…</t>
  </si>
  <si>
    <t>Arkusz BW/SIL/69/…</t>
  </si>
  <si>
    <t>Arkusz BW/SIL/70/…</t>
  </si>
  <si>
    <t>Arkusz BW/SIL/71/…</t>
  </si>
  <si>
    <t>Arkusz BW/SIL/72/…</t>
  </si>
  <si>
    <t>Arkusz BW/SIL/73/…</t>
  </si>
  <si>
    <t>Arkusz BW/SIL/74/…</t>
  </si>
  <si>
    <t>Arkusz BW/SIL/75/…</t>
  </si>
  <si>
    <t>Arkusz BW/SIL/76/…</t>
  </si>
  <si>
    <t>Arkusz BW/SIL/77/…</t>
  </si>
  <si>
    <t>Arkusz BW/SIL/78/…</t>
  </si>
  <si>
    <t>Arkusz BW/SIL/79/…</t>
  </si>
  <si>
    <t>Arkusz BW/SIL/80/…</t>
  </si>
  <si>
    <t>Arkusz BW/SIL/81/…</t>
  </si>
  <si>
    <t>Arkusz BW/SIL/82/…</t>
  </si>
  <si>
    <t>Arkusz BW/SIL/83/…</t>
  </si>
  <si>
    <t>Arkusz BW/SIL/84/…</t>
  </si>
  <si>
    <t>Arkusz BW/SIL/85/…</t>
  </si>
  <si>
    <t>Arkusz BW/SIL/86/…</t>
  </si>
  <si>
    <t>Arkusz BW/SIL/87/…</t>
  </si>
  <si>
    <t>Arkusz BW/SIL/88/…</t>
  </si>
  <si>
    <t>Arkusz BW/SIL/89/…</t>
  </si>
  <si>
    <t>Arkusz BW/SIL/90/…</t>
  </si>
  <si>
    <t>Arkusz BW/SIL/91/…</t>
  </si>
  <si>
    <t>Arkusz BW/SIL/92/…</t>
  </si>
  <si>
    <t>Arkusz BW/SIL/93/…</t>
  </si>
  <si>
    <t>Arkusz BW/SIL/94/…</t>
  </si>
  <si>
    <t>Arkusz BW/SIL/95/…</t>
  </si>
  <si>
    <t>Arkusz BW/SIL/96/…</t>
  </si>
  <si>
    <t>Arkusz BW/SIL/97/…</t>
  </si>
  <si>
    <t>Arkusz BW/SIL/98/…</t>
  </si>
  <si>
    <t>Arkusz BW/SIL/99/…</t>
  </si>
  <si>
    <t>Arkusz BW/SIL/100/…</t>
  </si>
  <si>
    <t>Arkusz BW/SIL/101/…</t>
  </si>
  <si>
    <t>Arkusz BW/SIL/102/…</t>
  </si>
  <si>
    <t>Arkusz BW/SIL/103/…</t>
  </si>
  <si>
    <t>Arkusz BW/SIL/104/…</t>
  </si>
  <si>
    <t>Arkusz BW/SIL/105/…</t>
  </si>
  <si>
    <t>ELEMENTY ZESTAWU BW-148kW (różne, umożliwiające zmianę konfiguracji)</t>
  </si>
  <si>
    <t>BW/SIL/36/1</t>
  </si>
  <si>
    <t>Osłona przednia spawana</t>
  </si>
  <si>
    <t>Podkładka sprężysta Z 8,2</t>
  </si>
  <si>
    <t>Śruba z  łbem sześciokątnym M8x25 - 8.8</t>
  </si>
  <si>
    <t>Podkładka sprężysta Z 12,2</t>
  </si>
  <si>
    <t>Blacha pod przyłącza hydr.</t>
  </si>
  <si>
    <t>Śruba z  łbem sześciokątnym M12x40 - 8.8</t>
  </si>
  <si>
    <t>Osłona przednia</t>
  </si>
  <si>
    <t>Śruba z  łbem sześciokatnym M8x25 - 8.8</t>
  </si>
  <si>
    <t>Śruba z  łbem sześciokątnym M10x45 - 8.8</t>
  </si>
  <si>
    <t>Podkładka sprężysta Z 10,2</t>
  </si>
  <si>
    <t>Śruba z  łbem sześciokątnym M10x35 - 8.8</t>
  </si>
  <si>
    <t>Nakrętka M20</t>
  </si>
  <si>
    <t>Podkładka sprężysta Z 20,5</t>
  </si>
  <si>
    <t>Sprzęg</t>
  </si>
  <si>
    <t>Śruba z łbem walcowym z gniazdem sześciokątnym M20x80 - 8.8</t>
  </si>
  <si>
    <t>Podkładka sprężysta Z 16,3</t>
  </si>
  <si>
    <t>Mocowanie części elektrycznych</t>
  </si>
  <si>
    <t>Śruba z łbem walcowym z gniazdem sześciokątnym M16x40 - 8.8</t>
  </si>
  <si>
    <t>Mocowanie chłodnicy</t>
  </si>
  <si>
    <t>Śruba z łbem sześciokatnym M8x20 - 8.8</t>
  </si>
  <si>
    <t>Podkładka sprężysta Z 6,1</t>
  </si>
  <si>
    <t>Śruba z łbem walcowym i gniazdem sześciokątnym M6x20 - 8.8</t>
  </si>
  <si>
    <t>Nakrętka M6</t>
  </si>
  <si>
    <t>Uchwyt pod kasete elektr.</t>
  </si>
  <si>
    <t>Śruba z łbem sześciokątnym M8x30 - 8.8</t>
  </si>
  <si>
    <t>Śruba z łbem walcowym i gniazdem sześciokątnym M10x45 - 8.8</t>
  </si>
  <si>
    <t>Nakrętka M12</t>
  </si>
  <si>
    <t>Stojak silnika hydraulicznego</t>
  </si>
  <si>
    <t>Śruba z łbem sześciokątnym M12x40 - 8.8</t>
  </si>
  <si>
    <t>Śruba z łbem sześciokatnym M16x50 - 8.8</t>
  </si>
  <si>
    <t>Śruba z łbem sześciokątnym M8x20 - 8.8</t>
  </si>
  <si>
    <t>Osłona dolna III</t>
  </si>
  <si>
    <t>Osłona V</t>
  </si>
  <si>
    <t>Osłona górna przednia</t>
  </si>
  <si>
    <t>Śrubobolec II</t>
  </si>
  <si>
    <t>Podkładka sprężysta Z 30,5</t>
  </si>
  <si>
    <t>Nakrętka M30</t>
  </si>
  <si>
    <t>Osłona II</t>
  </si>
  <si>
    <t>Stopa silnika III + śruby+podkładki sprężyste     M16x50 - 8,8 + Z 16,3</t>
  </si>
  <si>
    <t>Śruba z łbem sześciokątnym M16x50 - 8.8</t>
  </si>
  <si>
    <t>Wibroizolator</t>
  </si>
  <si>
    <t>Szpilka gwintowana</t>
  </si>
  <si>
    <t>Śruba z łbem sześciokątnym M6x30 - 8.8</t>
  </si>
  <si>
    <t>Uchwyt czujnika</t>
  </si>
  <si>
    <t>Śruba z łbem walcowym i gniazdem sześciokątnym M10x20 - 8.8</t>
  </si>
  <si>
    <t>Tarcza</t>
  </si>
  <si>
    <t>Śruba z łbem sześciokątnym M8x16 - 8.8</t>
  </si>
  <si>
    <t>Śruba z łbem walcowym i gniazdem sześciokątnym M5x50 - 8.8</t>
  </si>
  <si>
    <t>Stopa silnika II</t>
  </si>
  <si>
    <t>Śruba z łbem walcowym i gniazdem szesciokątnym M10x70 - 8.8</t>
  </si>
  <si>
    <t>Śruba z łbem sześciokątnym M12x35 - 8.8</t>
  </si>
  <si>
    <t>Śruba z łbem sześciokątnym M10x30 - 8.8</t>
  </si>
  <si>
    <t>Śruba z łbem walcowym i gniazdem sześciokątnym M8x30 - 8.8</t>
  </si>
  <si>
    <t>Mocowanie odstojnika i filtra</t>
  </si>
  <si>
    <t>Uchwyt pod kasete elektr. I</t>
  </si>
  <si>
    <t>Śruba z łbem walcowym i gniazdem szesciokątnym M6x20 - 8.8</t>
  </si>
  <si>
    <t>Śruba z łbem sześciokątnym M10x60 - 8.8</t>
  </si>
  <si>
    <t>Śruba z łbem sześciokątnym M12x30 - 8.8</t>
  </si>
  <si>
    <t>Mocowanie filtra</t>
  </si>
  <si>
    <t>Śruba z łbem szesciokątnym M8x20 - 8.8</t>
  </si>
  <si>
    <t>Mocowanie filtra powietrza</t>
  </si>
  <si>
    <t>Śruba z łbem sześciokątnym M6x35 - 8.8</t>
  </si>
  <si>
    <t>Siłownik</t>
  </si>
  <si>
    <t>Połączenie turbosprężarki</t>
  </si>
  <si>
    <t>Filtr powietrza wraz z redukcją</t>
  </si>
  <si>
    <t>Śruba z łbem walcowym i gniazdem sześciokątnymM8x16 - 8.8</t>
  </si>
  <si>
    <t>Mocowanie siłowników</t>
  </si>
  <si>
    <t>Pompa hydrauliczna</t>
  </si>
  <si>
    <t>Śruba z łbem sześciokątnym M10x40 - 8.8</t>
  </si>
  <si>
    <t>Śruba z łbem walcowym i gniazdem sześciokątnym M20x50 - 8.8</t>
  </si>
  <si>
    <t>Śruba z łbem szesciokątnym M8x30 - 8.8</t>
  </si>
  <si>
    <t>Pokrywa zbiornika</t>
  </si>
  <si>
    <t>Zbiornik hydrauliczny</t>
  </si>
  <si>
    <t>Śruba z łbem walcowym i gniazdem szesciokątnym M10x25 - 8.8</t>
  </si>
  <si>
    <t>Śruba z łbem walcowym i gniazdem szesciokątnym M10x35 - 8.8</t>
  </si>
  <si>
    <t>Wziernik</t>
  </si>
  <si>
    <t>Śruba z łbem walcowym i gniazdem sześciokątnym M8x20 - 8.8</t>
  </si>
  <si>
    <t>Śruba z łbem walcowym i gniazdem sześciokątnym M8x140 - 8.8</t>
  </si>
  <si>
    <t>Śruba z łbem z łbem walcowym i gniazdem sześciokątnym M6x20 - 8.8</t>
  </si>
  <si>
    <t>Mocowanie skrzynki elektr.III</t>
  </si>
  <si>
    <t>Mocowanie czujnika przepływu</t>
  </si>
  <si>
    <t>Mocowanie skrzynki elektr. I</t>
  </si>
  <si>
    <t>Mocowanie skrzynki elektr. II</t>
  </si>
  <si>
    <t>Mocowanie do przewodu układu gaszenia</t>
  </si>
  <si>
    <t>Śruba z łbem sześciokątnym M8x25 - 8.8</t>
  </si>
  <si>
    <t>Śruba z łbem sześciokątnym M16x60 - 8.8</t>
  </si>
  <si>
    <t>Zbiornik wyrównawczy</t>
  </si>
  <si>
    <t>Śrubobolec</t>
  </si>
  <si>
    <t>Mocowanie dysz układu gaszenia</t>
  </si>
  <si>
    <t>Uchwyt regulacyjny</t>
  </si>
  <si>
    <t>Śruba z łbem sześciokątnym M10x35 - 8.8  + nakrętka M10 + podkładka sprężysta         Z 10,2</t>
  </si>
  <si>
    <t>Osłona I</t>
  </si>
  <si>
    <t>Mocowanie bloku</t>
  </si>
  <si>
    <t>Śruba z łbem sześciokątnym M10x25 - 8.8</t>
  </si>
  <si>
    <t>Mocowanie pod przetwornik ciśnienia</t>
  </si>
  <si>
    <t>Śruba z łbem walcowym i gniazdem sześciokątnym M6x55 - 8.8</t>
  </si>
  <si>
    <t>Płyta pod przetwornik ciśnienia</t>
  </si>
  <si>
    <t>Mocowanie pod bloki hydrauliczne</t>
  </si>
  <si>
    <t>Uchwyt czujników</t>
  </si>
  <si>
    <t>Śruba z łbem walcowym i gniazdem sześciokątnym M10x90 - 8.8</t>
  </si>
  <si>
    <t>Śruba z łbem sześciokatnym M12x100 - 8.8</t>
  </si>
  <si>
    <t>Śruba z łbem szesciokątnym M10x20 - 8.8</t>
  </si>
  <si>
    <t>Śruba z łbem sześciokątnym M10x20 - 8.8</t>
  </si>
  <si>
    <t>Stopa silnika I</t>
  </si>
  <si>
    <t>Mocowanie zaworu prop.</t>
  </si>
  <si>
    <t>Podpora przerywacza</t>
  </si>
  <si>
    <t>Śruba z łbem walcowym i gniazdem sześciokątnym M5x20 - 8.8</t>
  </si>
  <si>
    <t>Podstawa pod sprzęgniki</t>
  </si>
  <si>
    <t>Śruba z łbem sześciokątnym M10x55 - 8.8</t>
  </si>
  <si>
    <t>Podkładka sprężysta Z 5,1</t>
  </si>
  <si>
    <t>Nakrętka M5</t>
  </si>
  <si>
    <t>Osłona VI</t>
  </si>
  <si>
    <t>Osłona VII</t>
  </si>
  <si>
    <t>Osłona VIII</t>
  </si>
  <si>
    <t>Osłona IX</t>
  </si>
  <si>
    <t>Tulejka gumowa</t>
  </si>
  <si>
    <t>Osłona III</t>
  </si>
  <si>
    <t>Osłona IV</t>
  </si>
  <si>
    <t>Osłona górna tylna</t>
  </si>
  <si>
    <t>Osłona górna IV</t>
  </si>
  <si>
    <t>Osłona górna III</t>
  </si>
  <si>
    <t>Osłona dolna IV</t>
  </si>
  <si>
    <t>Osłona dolna II</t>
  </si>
  <si>
    <t>Osłona dolna I</t>
  </si>
  <si>
    <t>Osłona dolna V</t>
  </si>
  <si>
    <t>Opaska stalowa</t>
  </si>
  <si>
    <t>Stopa wymiennika</t>
  </si>
  <si>
    <t xml:space="preserve">Opaska </t>
  </si>
  <si>
    <t>Śruba z łbem sześciokątnym M16x40 - 8.8</t>
  </si>
  <si>
    <t>Wydech</t>
  </si>
  <si>
    <t>Śruba z łbem walcowym i gniazdem sześciokątnym M20x80 - 8.8</t>
  </si>
  <si>
    <t>Zbiornik paliwa</t>
  </si>
  <si>
    <t>Przyłącze do tankowania</t>
  </si>
  <si>
    <t>Wózek  z wyzwalaczem</t>
  </si>
  <si>
    <t>Zabezpieczenie sworznia</t>
  </si>
  <si>
    <t>Blacha przyłączowa 2</t>
  </si>
  <si>
    <t>Śruba z łbem sześciokatnym M12x35 - 8.8</t>
  </si>
  <si>
    <t>Osłona 3</t>
  </si>
  <si>
    <t>Osłona 5</t>
  </si>
  <si>
    <t>Śruba z łbem sześciokatnym M8x10 - 8.8</t>
  </si>
  <si>
    <t>Osłona górna</t>
  </si>
  <si>
    <t>Osłona 1</t>
  </si>
  <si>
    <t>Blacha przyłączowa 1</t>
  </si>
  <si>
    <t>Osłona 4</t>
  </si>
  <si>
    <t>Konstrukcja dolna</t>
  </si>
  <si>
    <t>Osłona 2</t>
  </si>
  <si>
    <t>Śruba z łbem sześciokątnym M8x10 - 8.8</t>
  </si>
  <si>
    <t>Wózek jezdny</t>
  </si>
  <si>
    <t>Śruba z łbem walcowym i gniazdem sześciokatnym M16x40 - 8.8</t>
  </si>
  <si>
    <t xml:space="preserve">Śruba z łbem sześciokątnym M16x40 - 8.8 </t>
  </si>
  <si>
    <t xml:space="preserve">Śruba z łbem sześciokątnym M10x35 - 8.8  </t>
  </si>
  <si>
    <t>Blacha pod bloki</t>
  </si>
  <si>
    <t>Śruba z łbem sześciokątnym M10x50 - 8.8</t>
  </si>
  <si>
    <t>Uchwyt silnika hydraulicznego</t>
  </si>
  <si>
    <t>Osłona wentylatora</t>
  </si>
  <si>
    <t>Śruba z łbem sześciokątnym M10x35 - 8.8</t>
  </si>
  <si>
    <t>Uchwyt zbiornika</t>
  </si>
  <si>
    <t>Opaska</t>
  </si>
  <si>
    <t>Śruba z łbem sześciokątnym M6x15 - 8.8</t>
  </si>
  <si>
    <t>Śruba z łbem sześciokatnym M10x50 - 8.8</t>
  </si>
  <si>
    <t>Śruba z łbem walcowym M8x25 - 8.8</t>
  </si>
  <si>
    <t>Śruba z łbem sześciokątnym M6x60 - 8.8</t>
  </si>
  <si>
    <t>Nakręrka M8</t>
  </si>
  <si>
    <t>Uchwyt wyświetlacza</t>
  </si>
  <si>
    <t>Śruba z łbem walcowym i gniazdem sześciokątnym M6 x 35 - 8.8</t>
  </si>
  <si>
    <t>Śruba z łbem sześciokatnym M5x25 - 8.8</t>
  </si>
  <si>
    <t>Nakrętka skrzydełkowa M6</t>
  </si>
  <si>
    <t>Zespół oświetlenia</t>
  </si>
  <si>
    <t>Koncentrator</t>
  </si>
  <si>
    <t>Monitor</t>
  </si>
  <si>
    <t>Wyłacznik start-stop</t>
  </si>
  <si>
    <t>Rama kabiny</t>
  </si>
  <si>
    <t>Joystick</t>
  </si>
  <si>
    <t>Zespół do podwieszenia kabiny</t>
  </si>
  <si>
    <t>Sprzęgniki Wielanda( 6 i 10 polowy razem)</t>
  </si>
  <si>
    <t>Emiter akustyczny</t>
  </si>
  <si>
    <t>Wyłacznik miniaturowy</t>
  </si>
  <si>
    <t>Mocowanie gaśnicy</t>
  </si>
  <si>
    <t>Drabinka</t>
  </si>
  <si>
    <t>Fotel operatora</t>
  </si>
  <si>
    <t>Rolka kpl.</t>
  </si>
  <si>
    <t>Amortyzator kpl.</t>
  </si>
  <si>
    <t>Śruba z łbem walcowym i gniazdem sześciokątnym M8x40 - 8.8</t>
  </si>
  <si>
    <t>Reflektor</t>
  </si>
  <si>
    <t>Śruba z łbem sześciokątnym M16x80 - 8.8</t>
  </si>
  <si>
    <t xml:space="preserve">Sworzeń + podkładka Z 16,3 + nakrętka M16 </t>
  </si>
  <si>
    <t>Śruba z łbem sześciokątnym M12x10 - 8.8</t>
  </si>
  <si>
    <t>Śruba z łbem sześciokątnym M16x100 - 8.8</t>
  </si>
  <si>
    <t>Korpus reflektora</t>
  </si>
  <si>
    <t>Śruba z łbem sześciokątnym M5x60 - 8.8</t>
  </si>
  <si>
    <t>Śruba z łbem sześciokatnym M8x65 - 8.8</t>
  </si>
  <si>
    <t>Wyłącznik wraz z blachą boczną</t>
  </si>
  <si>
    <t>Dystans</t>
  </si>
  <si>
    <t>Blacha zamykająca</t>
  </si>
  <si>
    <t>Śruba z łbem sześciokątnym M6x12</t>
  </si>
  <si>
    <t>Śruba z łbem walcowym i gniazdem szesciokątnym M5x20 - 8.8</t>
  </si>
  <si>
    <t>Sprzęgnik Wielanda(6 polowe)</t>
  </si>
  <si>
    <t>Sprzęgnik Wielanda(10 polowe)</t>
  </si>
  <si>
    <t>Śruba z łbem sześciokątnym M16x110 - 8.8</t>
  </si>
  <si>
    <t>Nakrętka M4</t>
  </si>
  <si>
    <t>Podkładka 4.3</t>
  </si>
  <si>
    <t>Podkładka 8.4</t>
  </si>
  <si>
    <t>Panel poziomy</t>
  </si>
  <si>
    <t>Pulpit skośny</t>
  </si>
  <si>
    <t>Śruba z łbem walcowym i gniazdem sześciokątnym M6x35 - 8.8</t>
  </si>
  <si>
    <t>Śruba z łbem walcowym i gniazdem sześciokatnym M8x20 8.8</t>
  </si>
  <si>
    <t>Osłona monitora</t>
  </si>
  <si>
    <t>Układ docisku</t>
  </si>
  <si>
    <t>Zespół napędowy (bez silnika)</t>
  </si>
  <si>
    <t>Korpus</t>
  </si>
  <si>
    <t>Układ hamulcowy</t>
  </si>
  <si>
    <t>Śruba z łbem walcowym i gniazdem szesciokątnym M20x80 - 8.8</t>
  </si>
  <si>
    <t>Śruba z łbem sześciokątnym M16x45 - 8.8</t>
  </si>
  <si>
    <t>Smarowniczka</t>
  </si>
  <si>
    <t>Wachacz</t>
  </si>
  <si>
    <t>Przetyczka</t>
  </si>
  <si>
    <t>Sworzeń zabezpieczający</t>
  </si>
  <si>
    <t>Nakrętka łożyskowa KM5</t>
  </si>
  <si>
    <t>Podkładka zębata MB5</t>
  </si>
  <si>
    <t>Przegub kulowy GEH 25 ES 2RS</t>
  </si>
  <si>
    <t>Sworzeń docisku</t>
  </si>
  <si>
    <t>Zawleczka 8 x 56</t>
  </si>
  <si>
    <t>Podkładka kwadratowa 60x35x6</t>
  </si>
  <si>
    <t>Podkładka 40</t>
  </si>
  <si>
    <t>Zawleczka 8 x 60</t>
  </si>
  <si>
    <t>Podkładka 27</t>
  </si>
  <si>
    <t>Zawleczka 6,3 x 50</t>
  </si>
  <si>
    <t>Zawleczka 6,3 x 45</t>
  </si>
  <si>
    <t>Podkładka 24</t>
  </si>
  <si>
    <t>Smarowniczka 1/4"</t>
  </si>
  <si>
    <t>Popychacz</t>
  </si>
  <si>
    <t>Korpus szczęki</t>
  </si>
  <si>
    <t>Siłownik układu hamulcowego</t>
  </si>
  <si>
    <t>Śruba z łbem sześciokątnym M16 x 65 - 8.8</t>
  </si>
  <si>
    <t>Uchwyt dźwigni</t>
  </si>
  <si>
    <t>Podkładka 16</t>
  </si>
  <si>
    <t>Pokrywa sworznia docisku</t>
  </si>
  <si>
    <t>Podkładka 6</t>
  </si>
  <si>
    <t>Śruba z łbem sześciokątnym M6x20 -8.8</t>
  </si>
  <si>
    <t>Zawleczka 6,3 x 56</t>
  </si>
  <si>
    <t>Łącznik dźwigni</t>
  </si>
  <si>
    <t>Śruba z łbem szesciokątnym M16x40 - 8.8</t>
  </si>
  <si>
    <t>Rolka z tarczą do pomiaru prędkości</t>
  </si>
  <si>
    <t>Zawleczka 5 x 25</t>
  </si>
  <si>
    <t>Podkładka 20</t>
  </si>
  <si>
    <t>Śruba z łbem sześciokatnym M16x40 - 8.8</t>
  </si>
  <si>
    <t>Śruba z łbem walcowym i gniazdem sześciokatnym M10x100 - 8.8</t>
  </si>
  <si>
    <t>Osłona zaworu</t>
  </si>
  <si>
    <t>Dźwignia bloku zaworowego</t>
  </si>
  <si>
    <t>Płyta zaworowa</t>
  </si>
  <si>
    <t>Ramie + sworznie</t>
  </si>
  <si>
    <t>Wyłącznik odśrodkowy</t>
  </si>
  <si>
    <t>Śruba z łbem sześciokątnym M16x30 -8.8</t>
  </si>
  <si>
    <t>Zawleczka 3,2 x 28</t>
  </si>
  <si>
    <t>Podkładka 14</t>
  </si>
  <si>
    <t>Śruba z łbem sześciokątnym M8x15 -8.8</t>
  </si>
  <si>
    <t>Podkładka 8</t>
  </si>
  <si>
    <t xml:space="preserve">Ramie </t>
  </si>
  <si>
    <t>Pompa osiowo-tłokowa </t>
  </si>
  <si>
    <t>Pompa zębata o zazębieniu wewnętrznym </t>
  </si>
  <si>
    <t>Pompa ręczna  HD 20S-220</t>
  </si>
  <si>
    <t>Silnik tłokowy osiowy </t>
  </si>
  <si>
    <t>Cylinder regulacji gazu  18/10X28</t>
  </si>
  <si>
    <t>Cylinder odcięcia paliwa 16x38 </t>
  </si>
  <si>
    <t>Cylinder przepustnicy powietrza 16x52 </t>
  </si>
  <si>
    <t>Zawór mocy NG6 </t>
  </si>
  <si>
    <t>Zawór przepłukujący</t>
  </si>
  <si>
    <t>Ciśnieniowy zawór redukcyjny </t>
  </si>
  <si>
    <t>Ciśnieniowy zawór redukcyjny</t>
  </si>
  <si>
    <t>Ciśnieniowy zawór odłączający</t>
  </si>
  <si>
    <t>Wkładka pilota RDDA-LAN</t>
  </si>
  <si>
    <t>Kierunkowy zawór suwakowy</t>
  </si>
  <si>
    <t>Hydrauliczny zawór zwrotny</t>
  </si>
  <si>
    <t>Zawór kierunkowy</t>
  </si>
  <si>
    <t>Płyta GAT/S</t>
  </si>
  <si>
    <t xml:space="preserve">Zawór hamulcowy </t>
  </si>
  <si>
    <t>Akumulator pęcherzowy</t>
  </si>
  <si>
    <t>Taśma zaciskowa</t>
  </si>
  <si>
    <t>Akumulator</t>
  </si>
  <si>
    <t>Filtr ciśnieniowy</t>
  </si>
  <si>
    <t>Wkład filtra</t>
  </si>
  <si>
    <t>Filtr linii powrotnej</t>
  </si>
  <si>
    <t>Zawór zwrotno-dławiący</t>
  </si>
  <si>
    <t>Płyta montażowa</t>
  </si>
  <si>
    <t>przewód hydrauliczny NW 6 M12 x 1,5 x 400 2ST</t>
  </si>
  <si>
    <t>przewód hydrauliczny NW 8 M16 x 1,5 x 300 2ST</t>
  </si>
  <si>
    <t>przewód hydrauliczny NW 8 M16 x 1,5 x 400 2ST</t>
  </si>
  <si>
    <t>przewód hydrauliczny NW 8 M16 x 1,5 x 500 2ST</t>
  </si>
  <si>
    <t>przewód hydrauliczny NW 8 M16 x 1,5 x 600 2ST</t>
  </si>
  <si>
    <t>przewód hydrauliczny NW 8 M16 x 1,5 x 800 2ST</t>
  </si>
  <si>
    <t>przewód hydrauliczny NW 8 M16 x 1,5 x 1000 2ST</t>
  </si>
  <si>
    <t>przewód hydrauliczny NW 8 M16 x 1,5 x 1200 2ST</t>
  </si>
  <si>
    <t>przewód hydrauliczny NW 8 M16 x 1,5 x 1600 2ST</t>
  </si>
  <si>
    <t>przewód hydrauliczny NW 8 M16 x 1,5 x 2800 2ST</t>
  </si>
  <si>
    <t>przewód hydrauliczny NW10 M16 x 1,5 x 600 2ST  1x90*</t>
  </si>
  <si>
    <t>przewód hydrauliczny NW10 M18 x 1,5 x 600 2ST</t>
  </si>
  <si>
    <t>przewód hydrauliczny NW10 M18 x 1,5 x 500 2ST</t>
  </si>
  <si>
    <t>przewód hydrauliczny NW10 M18 x 1,5 x 750 2ST</t>
  </si>
  <si>
    <t>przewód hydrauliczny NW10 M18 x 1,5 x 660 2ST</t>
  </si>
  <si>
    <t>przewód hydrauliczny NW10 M18 x 1,5 x 900 2ST</t>
  </si>
  <si>
    <t>przewód hydrauliczny NW10 M18 x 1,5 x 1000 2ST</t>
  </si>
  <si>
    <t>przewód hydrauliczny NW10 M18 x 1,5 x 1200 2ST</t>
  </si>
  <si>
    <t>przewód hydrauliczny NW10 M18 x 1,5 x 1500 2ST</t>
  </si>
  <si>
    <t>przewód hydrauliczny NW10 M18 x 1,5 x 1350 2ST</t>
  </si>
  <si>
    <t>przewód hydrauliczny NW10 M18 x 1,5 x 1750 2ST</t>
  </si>
  <si>
    <t>przewód hydrauliczny NW10 M18 x 1,5 x 1850 2ST</t>
  </si>
  <si>
    <t>przewód hydrauliczny NW10 M18 x 1,5 x 2000 2ST</t>
  </si>
  <si>
    <t>przewód hydrauliczny NW10 M18 x 1,5 x 2900 2ST</t>
  </si>
  <si>
    <t>przewód hydrauliczny NW13 M22 x 1,5 x 350 4ST</t>
  </si>
  <si>
    <t>przewód hydrauliczny NW13 M22 x 1,5 x 450 4ST</t>
  </si>
  <si>
    <t>przewód hydrauliczny NW13 M22 x 1,5 x 500 2ST</t>
  </si>
  <si>
    <t>przewód hydrauliczny NW13 M22 x 1,5 x 600 2ST</t>
  </si>
  <si>
    <t>przewód hydrauliczny NW13 M22 x 1,5 x 700 2ST</t>
  </si>
  <si>
    <t>przewód hydrauliczny NW13 M22 x 1,5 x 800 2ST</t>
  </si>
  <si>
    <t>przewód hydrauliczny NW13 M22 x 1,5 x 900 2ST</t>
  </si>
  <si>
    <t>przewód hydrauliczny NW13 M22 x 1,5 x 1350 2ST</t>
  </si>
  <si>
    <t>przewód hydrauliczny NW13 M22 x 1,5 x 1000 2ST</t>
  </si>
  <si>
    <t>przewód hydrauliczny NW13 M22 x 1,5 x 1200 2ST</t>
  </si>
  <si>
    <t>przewód hydrauliczny NW13 M22 x 1,5 x 1700 2ST</t>
  </si>
  <si>
    <t>przewód hydrauliczny NW13 M22 x 1,5 x 1750 2ST</t>
  </si>
  <si>
    <t>przewód hydrauliczny NW13 M22 x 1,5 x 1800 2ST</t>
  </si>
  <si>
    <t>przewód hydrauliczny NW13 M22 x 1,5 x 1850 2ST</t>
  </si>
  <si>
    <t>przewód hydrauliczny NW13 M22 x 1,5 x 3900 2ST</t>
  </si>
  <si>
    <t>przewód hydrauliczny NW13 M22 x 1,5 x 2000 2ST</t>
  </si>
  <si>
    <t>przewód hydrauliczny NW13 M22 x 1,5 x 2100 2ST</t>
  </si>
  <si>
    <t>przewód hydrauliczny NW13 M22 x 1,5 x 2200 2ST</t>
  </si>
  <si>
    <t>przewód hydrauliczny NW13 M22 x 1,5 x 1500 2ST</t>
  </si>
  <si>
    <t>przewód hydrauliczny NW13 M22 x 1,5 x 3200 2ST</t>
  </si>
  <si>
    <t>przewód hydrauliczny NW13 M22 x 1,5 x 2650 2ST</t>
  </si>
  <si>
    <t>przewód hydrauliczny NW13 M22 x 1,5 x 2800 2ST</t>
  </si>
  <si>
    <t>przewód hydrauliczny NW13 M22 x 1,5 x 4000 2ST</t>
  </si>
  <si>
    <t>przewód hydrauliczny NW16 M26 x 1,5 x 1300 2ST</t>
  </si>
  <si>
    <t>przewód hydrauliczny NW20 M30 x 2 x 450 4ST</t>
  </si>
  <si>
    <t>przewód hydrauliczny NW20 M30 x 2 x 500 4ST</t>
  </si>
  <si>
    <t>przewód hydrauliczny NW20 M36 x 2 x 1700 4SH  (S)</t>
  </si>
  <si>
    <t>przewód hydrauliczny NW25 M36 x 2 x 450 2ST    (L)</t>
  </si>
  <si>
    <t>przewód hydrauliczny NW25 M36 x 2 x 600 2ST    (L)</t>
  </si>
  <si>
    <t>przewód hydrauliczny NW25 M36 x 2 x 800 2ST    (L)</t>
  </si>
  <si>
    <t>przewód hydrauliczny NW25 M36 x 2 x 1000 2ST</t>
  </si>
  <si>
    <t>przewód hydrauliczny NW25 M36 x 2 x 1850 2ST</t>
  </si>
  <si>
    <t>przewód hydrauliczny NW25 M36 x 2 x 2000 2ST</t>
  </si>
  <si>
    <t>przewód hydrauliczny NW25 M36 x 2 x 1500 2ST</t>
  </si>
  <si>
    <t>przewód hydrauliczny NW25 M42 x 2 x 3000 4SH (S)</t>
  </si>
  <si>
    <t>przewód hydrauliczny NW25 M42 x 2 x 1700 4SH (S)</t>
  </si>
  <si>
    <t>przewód hydrauliczny NW25 M42 x 2 x 1350 4SH (S)</t>
  </si>
  <si>
    <t>przewód hydrauliczny NW25 M42 x 2 x 1850 4SH (S)</t>
  </si>
  <si>
    <t>przewód hydrauliczny NW25 M42 x 2 x 1300 4SH (S)</t>
  </si>
  <si>
    <t xml:space="preserve">Krzywka kompletna </t>
  </si>
  <si>
    <t xml:space="preserve">Rotor kompletny </t>
  </si>
  <si>
    <t xml:space="preserve">Rozdzielacz kompletny </t>
  </si>
  <si>
    <t xml:space="preserve">Wał </t>
  </si>
  <si>
    <t xml:space="preserve">Uszczelnienie Wału- simering </t>
  </si>
  <si>
    <t xml:space="preserve">Uszczelnienie Wału- pylnik </t>
  </si>
  <si>
    <t xml:space="preserve">Blacha osłonowa hamulca </t>
  </si>
  <si>
    <t xml:space="preserve">Rozdzielacz Kompletny </t>
  </si>
  <si>
    <t xml:space="preserve">Hamulec kpl </t>
  </si>
  <si>
    <t xml:space="preserve">kpl uszczelnienia wału hamulca </t>
  </si>
  <si>
    <t xml:space="preserve">Uszczelnienie wału- simering </t>
  </si>
  <si>
    <t xml:space="preserve">Hamulec kompletny </t>
  </si>
  <si>
    <t xml:space="preserve">Uszczelnienie wału- pylnik </t>
  </si>
  <si>
    <t xml:space="preserve">Rotor kpl </t>
  </si>
  <si>
    <t xml:space="preserve">Rozdzielacz kpl </t>
  </si>
  <si>
    <t xml:space="preserve">Kpl uszczelnień wału hamulca </t>
  </si>
  <si>
    <t xml:space="preserve">mechanizm napędowy, napęd prawo obrotowy </t>
  </si>
  <si>
    <t xml:space="preserve">płyta łącząca z zaworami </t>
  </si>
  <si>
    <t xml:space="preserve">zespół pomp kół o uzębieniu wewnętrznym </t>
  </si>
  <si>
    <t xml:space="preserve">urządzenie sterujące </t>
  </si>
  <si>
    <t xml:space="preserve">korpus, kadłub </t>
  </si>
  <si>
    <t xml:space="preserve">sworzeń stopy korbowodu bocznego </t>
  </si>
  <si>
    <t xml:space="preserve">śruba zamykająca; korek gwintowy </t>
  </si>
  <si>
    <t xml:space="preserve">dysza </t>
  </si>
  <si>
    <t xml:space="preserve">kołek sprężysty, kołek rozprężny </t>
  </si>
  <si>
    <t xml:space="preserve">śruba zamykająca, korek gwintowy </t>
  </si>
  <si>
    <t xml:space="preserve">wkręt bez łba (z gwintem na całej długości) </t>
  </si>
  <si>
    <t xml:space="preserve">śruba mimośrodowa </t>
  </si>
  <si>
    <t xml:space="preserve">SEAL-LOCK- nakrętka pierścienia oporowego </t>
  </si>
  <si>
    <t xml:space="preserve">korek gwintowy </t>
  </si>
  <si>
    <t xml:space="preserve">kompletny szczelny wsad </t>
  </si>
  <si>
    <t xml:space="preserve">część napędu hydraulicznego  </t>
  </si>
  <si>
    <t xml:space="preserve">płyta rozdzielcza </t>
  </si>
  <si>
    <t xml:space="preserve">wahacz </t>
  </si>
  <si>
    <t xml:space="preserve">kamień ślizgowy </t>
  </si>
  <si>
    <t xml:space="preserve">wał napędu (małego koła zębatego) </t>
  </si>
  <si>
    <t xml:space="preserve">podkładka </t>
  </si>
  <si>
    <t xml:space="preserve">drut </t>
  </si>
  <si>
    <t xml:space="preserve">panew łożyska-komplet </t>
  </si>
  <si>
    <t xml:space="preserve">łożyska walcowe </t>
  </si>
  <si>
    <t xml:space="preserve">komplet koszyczków łożyskowych </t>
  </si>
  <si>
    <t xml:space="preserve">pierścień osadczy sprężynujący </t>
  </si>
  <si>
    <t xml:space="preserve">uszczelnienie  wału w kadłubie </t>
  </si>
  <si>
    <t xml:space="preserve">szczelny wsad wału napędu (małego koła zębatego) </t>
  </si>
  <si>
    <t xml:space="preserve">tłok- płoza ślizgowa </t>
  </si>
  <si>
    <t xml:space="preserve">cylinder z tuleją </t>
  </si>
  <si>
    <t xml:space="preserve">płyta wycofania </t>
  </si>
  <si>
    <t xml:space="preserve">kulka wycofania </t>
  </si>
  <si>
    <t xml:space="preserve">sprężyna </t>
  </si>
  <si>
    <t xml:space="preserve">pokrywa </t>
  </si>
  <si>
    <t xml:space="preserve">nakrętka sześciokątna </t>
  </si>
  <si>
    <t xml:space="preserve">śruba z łbem walcowym </t>
  </si>
  <si>
    <t xml:space="preserve">pierścień O-ring </t>
  </si>
  <si>
    <t xml:space="preserve">pierścień prowadzący </t>
  </si>
  <si>
    <t xml:space="preserve">szczelny wsad drążka   </t>
  </si>
  <si>
    <t xml:space="preserve">przestawienie hydrauliczne szczelnego wsadu </t>
  </si>
  <si>
    <t>pierścień osadczy sprężynujący</t>
  </si>
  <si>
    <t xml:space="preserve">zawór </t>
  </si>
  <si>
    <t xml:space="preserve">zawór ogranicznikowy ciśnienia </t>
  </si>
  <si>
    <t xml:space="preserve">zawór odcinający </t>
  </si>
  <si>
    <t xml:space="preserve">tuleja łożyskowa niedzielona </t>
  </si>
  <si>
    <t xml:space="preserve">podwójna zatyczka zerwania </t>
  </si>
  <si>
    <t xml:space="preserve">tuleja </t>
  </si>
  <si>
    <t xml:space="preserve">tuleja łożyska </t>
  </si>
  <si>
    <t xml:space="preserve">korek zamykający  </t>
  </si>
  <si>
    <t>zawór ogranicznikowy ciśnienia</t>
  </si>
  <si>
    <t xml:space="preserve">płyta ścieralna </t>
  </si>
  <si>
    <t xml:space="preserve">wał wtykowy </t>
  </si>
  <si>
    <t xml:space="preserve">tarcza pośrednicząca </t>
  </si>
  <si>
    <t xml:space="preserve">zespół kół </t>
  </si>
  <si>
    <t xml:space="preserve">wpust (pasowany) </t>
  </si>
  <si>
    <t xml:space="preserve">piasta sprzęgła </t>
  </si>
  <si>
    <t xml:space="preserve">płyta filtracyjna </t>
  </si>
  <si>
    <t xml:space="preserve">sprężyna naciągowa </t>
  </si>
  <si>
    <t xml:space="preserve">kołek walcowy </t>
  </si>
  <si>
    <t xml:space="preserve">Ipierścień O-ring </t>
  </si>
  <si>
    <t xml:space="preserve">regulator oprawki z tuleją zaciskową </t>
  </si>
  <si>
    <t xml:space="preserve">pierścień osadczy rozprężny Seegera </t>
  </si>
  <si>
    <t xml:space="preserve">SEAL-LOCK- nakrętka pierścienia oporowego    </t>
  </si>
  <si>
    <t xml:space="preserve">zaślepka </t>
  </si>
  <si>
    <t>Reflektor ognioszczelny</t>
  </si>
  <si>
    <t>Projektor iskrobezpieczny</t>
  </si>
  <si>
    <t>Kamera</t>
  </si>
  <si>
    <t>Złącze BNC IP67 na przewód koncentryczny 750hm</t>
  </si>
  <si>
    <t>Czujnik poziomu typu Namur</t>
  </si>
  <si>
    <t>Progowy czujnik ciśnienia</t>
  </si>
  <si>
    <t>Analogowy przetwornik ciśnienia</t>
  </si>
  <si>
    <t>Buczek iskrobezpieczny</t>
  </si>
  <si>
    <t>Metanomierz sygnalizacyjny</t>
  </si>
  <si>
    <t>Ładowarka</t>
  </si>
  <si>
    <t>Kalibrator</t>
  </si>
  <si>
    <t>Kaseta sterownicza</t>
  </si>
  <si>
    <t>Czujnik prędkości silnika</t>
  </si>
  <si>
    <t>Łącznik linkowy</t>
  </si>
  <si>
    <t>Czujnik prędkości ciągnika</t>
  </si>
  <si>
    <t>Skrzynka ognioszczelna</t>
  </si>
  <si>
    <t>Wpusty do skrzynki SR-6</t>
  </si>
  <si>
    <t>Złącze wielopolowe Wielanda</t>
  </si>
  <si>
    <t>Zawór elektromagnetyczny</t>
  </si>
  <si>
    <t>Zasilacz układu sterowania i diagnostyki</t>
  </si>
  <si>
    <t>Pulpit sterowniczy maszynisty</t>
  </si>
  <si>
    <t>Wyświetlacz LED maszynisty</t>
  </si>
  <si>
    <t>Monitor stanu pracy maszyny</t>
  </si>
  <si>
    <t>Czujnik temperatury</t>
  </si>
  <si>
    <t>Koncentrator sygnałów obiektowych</t>
  </si>
  <si>
    <t>Manipulator sterowniczy</t>
  </si>
  <si>
    <t>Czujnik przepływu</t>
  </si>
  <si>
    <t>Alternator przeciwwybuchowy</t>
  </si>
  <si>
    <t>Elektrozawór</t>
  </si>
  <si>
    <t>Żarówka halogenowa H4</t>
  </si>
  <si>
    <t>Lampka LED</t>
  </si>
  <si>
    <t>Zespół chłodnic</t>
  </si>
  <si>
    <t>Iskrochron</t>
  </si>
  <si>
    <t xml:space="preserve">Łącznik </t>
  </si>
  <si>
    <t>Przerywacz układu wylotowego kpl.</t>
  </si>
  <si>
    <t xml:space="preserve">Rura stalowa </t>
  </si>
  <si>
    <t>Połączenie ealstyczne</t>
  </si>
  <si>
    <t>Wąż gumowy</t>
  </si>
  <si>
    <t>Przerywacz dolotowy kpl.</t>
  </si>
  <si>
    <t xml:space="preserve">Uszczelnienie </t>
  </si>
  <si>
    <t>Podkładka sprężysta Z 6.1</t>
  </si>
  <si>
    <t>Śruba z łbem walcowym i gniazdem sześciokatnym M6x60 - 8.8</t>
  </si>
  <si>
    <t>Przerywacz układu dolotowego kpl</t>
  </si>
  <si>
    <t>Podkładka sprężysta Z 10.2</t>
  </si>
  <si>
    <t>Śruba z łbem walcowym i gniazdem sześciokatnym M10x100 + M10x155</t>
  </si>
  <si>
    <t>Rura z płaszczem wodnym</t>
  </si>
  <si>
    <t>Przerywacz płomienia wylotowy kpl.</t>
  </si>
  <si>
    <t>Opaska zaciskowa</t>
  </si>
  <si>
    <t>Śruba z łbem sześciokatnym M10x35 - 8.8</t>
  </si>
  <si>
    <t xml:space="preserve">Korpus </t>
  </si>
  <si>
    <t>Kaseta przerywacza kpl.</t>
  </si>
  <si>
    <t xml:space="preserve">Siłownik </t>
  </si>
  <si>
    <t xml:space="preserve">Dźwignia </t>
  </si>
  <si>
    <t>Zasuwa</t>
  </si>
  <si>
    <t>Oś</t>
  </si>
  <si>
    <t>Śruba z łbem sześciokatnym M6x30 - 8.8</t>
  </si>
  <si>
    <t>Podkładka sprężysta Z 5.1</t>
  </si>
  <si>
    <t>Śruba z łbem walcowym i gniazdem sześciokatnym M5x16 - 8.8</t>
  </si>
  <si>
    <t>Podkładka sprężysta Z 12.2</t>
  </si>
  <si>
    <t>Śruba z łbem walcowym i gniazdem sześciokątnym M12x35 - 8.8</t>
  </si>
  <si>
    <t>Śruba z łbem walcowym i gniazdem sześciokatnym M12x35 - 8.8</t>
  </si>
  <si>
    <t>PRĘTOWY WSKAŹNIK POZIOMU OLEJU</t>
  </si>
  <si>
    <t>PIERŚCIEŃ USZCZELNIAJĄCY O PRZEKROJU OKRĄGŁYM</t>
  </si>
  <si>
    <t>ZAMKNIĘCIE OTWORU POD GWINT</t>
  </si>
  <si>
    <t>ELEMENT ZABEZPIECZAJĄCY</t>
  </si>
  <si>
    <t>ŚRUBA SZEŚCIOKĄTNA</t>
  </si>
  <si>
    <t>TULEJA ZACISKOWA</t>
  </si>
  <si>
    <t>DYSZA CHŁODZENIA TŁOKA</t>
  </si>
  <si>
    <t>RURA PRZEWODZĄCA</t>
  </si>
  <si>
    <t>ZAWÓR STABILIZATORA CIŚNIENIA</t>
  </si>
  <si>
    <t>SPRĘZYNA ZACISKOWA</t>
  </si>
  <si>
    <t>TŁOK ZAWORU</t>
  </si>
  <si>
    <t xml:space="preserve">TULEJA  </t>
  </si>
  <si>
    <t xml:space="preserve">PIERŚCIEŃ  </t>
  </si>
  <si>
    <t>ZAWÓR REGULUJĄCY CIŚNIENIE</t>
  </si>
  <si>
    <t>MUFA GUMOWA</t>
  </si>
  <si>
    <t>RUROCIĄG</t>
  </si>
  <si>
    <t>OPASKA ZACISKOWA</t>
  </si>
  <si>
    <t>WĄŻ GUMOWY</t>
  </si>
  <si>
    <t>OBUDOWA KORBY</t>
  </si>
  <si>
    <t xml:space="preserve">PIERŚCIEŃ USZCZELNIAJĄCY  </t>
  </si>
  <si>
    <t>TULEJA PRZEWODZĄCA</t>
  </si>
  <si>
    <t>TULEJA CYLINDRA</t>
  </si>
  <si>
    <t>PRZEDNIA POKRYWA</t>
  </si>
  <si>
    <t>PIERŚCIEŃ USZCZELNIAJĄCY WAŁ</t>
  </si>
  <si>
    <t>WKRĘT Z ŁBEM STOŻKOWYM PŁASKIM</t>
  </si>
  <si>
    <t>MISA OLEJOWA</t>
  </si>
  <si>
    <t>MASA USZCZELNIAJĄCA</t>
  </si>
  <si>
    <t>KOŁO ZAMACHOWE</t>
  </si>
  <si>
    <t>WIENIEC ZĘBATY</t>
  </si>
  <si>
    <t>ŚRUBA TORX</t>
  </si>
  <si>
    <t>TARCZA PASA KLINOWEGO</t>
  </si>
  <si>
    <t>WAŁ KORBOWY</t>
  </si>
  <si>
    <t>ŁOŻYSKO WAŁU KORBOWEGO</t>
  </si>
  <si>
    <t>PODKŁADKA OPOROWA</t>
  </si>
  <si>
    <t>AMORTYZATOR WIBRACYJNY</t>
  </si>
  <si>
    <t>KORBOWÓD</t>
  </si>
  <si>
    <t>TULEJA KORBOWODU</t>
  </si>
  <si>
    <t>KOŁEK SPRĘŻYSTY</t>
  </si>
  <si>
    <t>ŁOŻYSKO KORBOWODU</t>
  </si>
  <si>
    <t xml:space="preserve">TŁOK  </t>
  </si>
  <si>
    <t>SWORZEŃ TŁOKOWY</t>
  </si>
  <si>
    <t>ZESTAW PIERŚCIENI TŁOKOWYCH</t>
  </si>
  <si>
    <t>ŚRUBA GŁOWICY CYLINDRA</t>
  </si>
  <si>
    <t>USZCZELKA GŁOWICY CYLINDRA</t>
  </si>
  <si>
    <t>POKRYWA WENTYLATORA</t>
  </si>
  <si>
    <t>ZAMKNIĘCIE UKŁADU NAPEŁNIANIA</t>
  </si>
  <si>
    <t>BLACHA PODWIESZONA</t>
  </si>
  <si>
    <t>PIERŚCIEŃ OSADCZY SPRĘŻYSTY</t>
  </si>
  <si>
    <t>STOŻKOWY ELEMENT ZAWORU</t>
  </si>
  <si>
    <t>SPRĘZYNA TALERZOWA</t>
  </si>
  <si>
    <t>SPRĘŻYNA NACISKOWA</t>
  </si>
  <si>
    <t>PIERŚCIEŃ GNIAZDA ZAWORU</t>
  </si>
  <si>
    <t>ZAWÓR WLOTOWY</t>
  </si>
  <si>
    <t>ZAWÓR WYLOTOWY</t>
  </si>
  <si>
    <t>WAŁ ROZRZĄDU</t>
  </si>
  <si>
    <t xml:space="preserve">POPYCHACZ  </t>
  </si>
  <si>
    <t>POPYCHACZ</t>
  </si>
  <si>
    <t>WSPORNIK DŹWIGIENKI ZAWOROWEJ</t>
  </si>
  <si>
    <t>DŹWIGIENKA ZAWOROWA</t>
  </si>
  <si>
    <t>PIERŚCIEŃ USTALAJĄCY</t>
  </si>
  <si>
    <t xml:space="preserve">ŚRUBA NASTAWCZA </t>
  </si>
  <si>
    <t>NAKRĘTKA SZEŚCIOKĄTNA</t>
  </si>
  <si>
    <t>FILTR OLEJOWY PUSZKOWY</t>
  </si>
  <si>
    <t>OBUDOWA CHŁODNICY OLEJU</t>
  </si>
  <si>
    <t>ŚRUBA KOŁNIERZOWA</t>
  </si>
  <si>
    <t>KOŁNIERZ ZAŚLEPIAJĄCY</t>
  </si>
  <si>
    <t>POMPA ODSYSAJĄCA</t>
  </si>
  <si>
    <t>KRÓCIEC WKRĘCANY</t>
  </si>
  <si>
    <t>PODKŁADKA REGULACYJNA</t>
  </si>
  <si>
    <t>ŚRODEK MONTAŻOWY</t>
  </si>
  <si>
    <t>POMPA WTRYSKU</t>
  </si>
  <si>
    <t>PIERŚCIEŃ O PRZEKROJU OKRĄGŁYM</t>
  </si>
  <si>
    <t>POPYCHACZ ROLKOWY</t>
  </si>
  <si>
    <t>ŁAPA</t>
  </si>
  <si>
    <t>ŚRODEK PRZECIWKOROZYJNY</t>
  </si>
  <si>
    <t>ZAWÓR WTRYSKU</t>
  </si>
  <si>
    <t>ELEMENT DYSZY</t>
  </si>
  <si>
    <t>POMPA TŁOCZĄCA</t>
  </si>
  <si>
    <t>RURA WTYKANA</t>
  </si>
  <si>
    <t>POMPA TŁOCZĄCA DO PALIWA</t>
  </si>
  <si>
    <t>PŁYTKA ZACISKOWA</t>
  </si>
  <si>
    <t>ŚUBA SZEŚCIOKĄTNA</t>
  </si>
  <si>
    <t>WSTĘPNY FILTR PALIWA</t>
  </si>
  <si>
    <t>ELEMENT FILTRA</t>
  </si>
  <si>
    <t>ZESTAW USZCZELNIAJĄCY</t>
  </si>
  <si>
    <t>PIERŚCIEŃ USZCZELNIAJACY O PRZEKROJU OKRĄGŁYM</t>
  </si>
  <si>
    <t>WKŁADKA SPRĘŻYNOWA</t>
  </si>
  <si>
    <t>KUREK SPUSTOWY</t>
  </si>
  <si>
    <t>CZERPAK KUBEŁKOWY</t>
  </si>
  <si>
    <t>PRZEWÓD WTRYSKU</t>
  </si>
  <si>
    <t>PRZEWÓD PALIWA</t>
  </si>
  <si>
    <t>ŚRUBA DRĄŻONA</t>
  </si>
  <si>
    <t>ELEMENT DYSTANSOWY</t>
  </si>
  <si>
    <t>ELEMENT PIERŚCIENIOWY</t>
  </si>
  <si>
    <t>PRZEWÓD POWIETRZA ŁADOWANIA</t>
  </si>
  <si>
    <t>ELEMENT ŁĄCZĄCY</t>
  </si>
  <si>
    <t>ŚRUBA USTALAJĄCA</t>
  </si>
  <si>
    <t>KONTROLER</t>
  </si>
  <si>
    <t>KOŁPAK</t>
  </si>
  <si>
    <t xml:space="preserve">USZCZELKA </t>
  </si>
  <si>
    <t>POKRYWA REGULATORA</t>
  </si>
  <si>
    <t xml:space="preserve">OBUDOWA  </t>
  </si>
  <si>
    <t>MEMBRANA</t>
  </si>
  <si>
    <t>PODKŁADKA ZABEZPIECZAJĄCA</t>
  </si>
  <si>
    <t xml:space="preserve">POKRYWA  </t>
  </si>
  <si>
    <t>DRĄŻEK REGULACYJNY</t>
  </si>
  <si>
    <t>CZOP ŁOŻYSKA</t>
  </si>
  <si>
    <t>PRZEWÓD POWIETRZNY</t>
  </si>
  <si>
    <t>WĄSKI PAS KLINOWY</t>
  </si>
  <si>
    <t>ZESTAW NAPRAWCZY</t>
  </si>
  <si>
    <t>POKRYWA ZAMYKAJĄCA</t>
  </si>
  <si>
    <t>SPRĘŻYNA PODKŁADKOWA</t>
  </si>
  <si>
    <t>PIERŚCIEŃ USZCZELNIAJACY</t>
  </si>
  <si>
    <t>UCHWYT PRZEWODU ELASTYCZNEGO</t>
  </si>
  <si>
    <t>TERMOSTAT</t>
  </si>
  <si>
    <t>OBEJMA WĘŻA</t>
  </si>
  <si>
    <t>OBEJMA RURY</t>
  </si>
  <si>
    <t>ŚRUBA DRAŻONA</t>
  </si>
  <si>
    <t>KRÓCIEC</t>
  </si>
  <si>
    <t>MUFA REDUKCYJNA</t>
  </si>
  <si>
    <t>PODKŁĄDKA</t>
  </si>
  <si>
    <t>WSPORNIK</t>
  </si>
  <si>
    <t>KONSOLA WENTYLATORA</t>
  </si>
  <si>
    <t>POMPA ŚRODKA CHŁODZĄCEGO</t>
  </si>
  <si>
    <t>ŚRUBA ODPOWIETRZAJĄCA</t>
  </si>
  <si>
    <t>RURA WYDECHOWA KOLEKTORA</t>
  </si>
  <si>
    <t>PRZEWÓD ZWROTNY</t>
  </si>
  <si>
    <t>OLEJOWY PRZEWÓD SMAROWANIA</t>
  </si>
  <si>
    <t>TURBOŁADOWARKA</t>
  </si>
  <si>
    <t>PODZESPÓŁ KORPUSU</t>
  </si>
  <si>
    <t>KĄTOWNIK MOCUJĄCY</t>
  </si>
  <si>
    <t>ŁOŻYSKO SILNIKA</t>
  </si>
  <si>
    <t>ŚRUBA CYLINDRA</t>
  </si>
  <si>
    <t>ELEMENTY ZAMYKAJĄCE</t>
  </si>
  <si>
    <t xml:space="preserve">PODKŁADKA   </t>
  </si>
  <si>
    <t>BLACHA ZAKRYWAJĄCA</t>
  </si>
  <si>
    <t>OBUDOWA PRZYŁĄCZENIOWA</t>
  </si>
  <si>
    <t>BLACHA POKRYWAJĄCA</t>
  </si>
  <si>
    <t>BLACHA ZDERZAKA</t>
  </si>
  <si>
    <t xml:space="preserve">ŚRUBA Z ŁBEM WALCOWYM </t>
  </si>
  <si>
    <t>TARCZA</t>
  </si>
  <si>
    <t>KOŁNIERZ ŁOŻYSKA</t>
  </si>
  <si>
    <t>KOŁO NAPĘDOWE</t>
  </si>
  <si>
    <t>TULEJA SPRZĘGŁA</t>
  </si>
  <si>
    <t>OLEJ SILNIKOWY</t>
  </si>
  <si>
    <t>PŁYN CHŁODNICZY</t>
  </si>
  <si>
    <t>OLEJ HYDRAULICZNY</t>
  </si>
  <si>
    <t>ZESTAW USZCZELEK</t>
  </si>
  <si>
    <t>Komplet filtrów do agregatu BW-148kW</t>
  </si>
  <si>
    <t>Wkład filtra powietrza   6220006600</t>
  </si>
  <si>
    <t>Wkład filtra powietrza   6220006500</t>
  </si>
  <si>
    <t>Wkład filtra   6260002100</t>
  </si>
  <si>
    <t>Wkład filtra   6260002300</t>
  </si>
  <si>
    <t>Wkład filtra   6260024600</t>
  </si>
  <si>
    <t>Wkład filtra   6260024800</t>
  </si>
  <si>
    <t>Filtr paliwa   6221000500</t>
  </si>
  <si>
    <t>Wkład separacyjny filtra paliwa  6221002000</t>
  </si>
  <si>
    <t>Filtr oleju silnikowego   6221001000</t>
  </si>
  <si>
    <t>Zestaw serwisowy  (filtry paliwa, oleju silnikowego) 6260191000</t>
  </si>
  <si>
    <t>KPL serwisowy 3000BF6M1013MC 6260223400</t>
  </si>
  <si>
    <t>Wycior do czyszczenia chłodnicy spalin</t>
  </si>
  <si>
    <t>Chłodnica spalin (wymiennik ciepła)</t>
  </si>
  <si>
    <t>Zestaw chłodnic ZRCH</t>
  </si>
  <si>
    <t xml:space="preserve">Kompensator drgań </t>
  </si>
  <si>
    <t xml:space="preserve">Odstojnik paliwa </t>
  </si>
  <si>
    <t xml:space="preserve">Pompka ręczna paliwa </t>
  </si>
  <si>
    <t>Czujnik PCIN 15</t>
  </si>
  <si>
    <t xml:space="preserve">Wyłącznik awaryjny z obudową </t>
  </si>
  <si>
    <t xml:space="preserve">Stacyjka uprawniająca </t>
  </si>
  <si>
    <t>Kluczyk do stacyjki</t>
  </si>
  <si>
    <t>Przycisk M22-D-kolor(biały, czerwony, zielony, niebieski)</t>
  </si>
  <si>
    <t>Korek zbirnika wyrównawczego</t>
  </si>
  <si>
    <t>Korek wlewu oleju silnikowego</t>
  </si>
  <si>
    <t>Przewody do tankowania kpl.</t>
  </si>
  <si>
    <t>szybkozłącze do tankowania (małe)</t>
  </si>
  <si>
    <t>szybkozłącze do tankowania (duże)</t>
  </si>
  <si>
    <t>Drąg połączeniowy L-500</t>
  </si>
  <si>
    <t>Drąg połączeniowy L-600</t>
  </si>
  <si>
    <t>Drąg połączeniowy L-800</t>
  </si>
  <si>
    <t>Drąg połączeniowy L-1000</t>
  </si>
  <si>
    <t>Drąg połączeniowy L-1200</t>
  </si>
  <si>
    <t>Drąg połączeniowy L-1300</t>
  </si>
  <si>
    <t>Drąg połączeniowy L-1500</t>
  </si>
  <si>
    <t>Sworzeń połączeniowy fi40</t>
  </si>
  <si>
    <t>Sworzeń połączeniowy fi42</t>
  </si>
  <si>
    <t>Sworzeń połączeniowy fi45</t>
  </si>
  <si>
    <t>Koło jezdne</t>
  </si>
  <si>
    <t>Koło napędowe fi 340</t>
  </si>
  <si>
    <t>Śruba mocująca koło M14</t>
  </si>
  <si>
    <t>Śruba mocująca koło M16</t>
  </si>
  <si>
    <t>Gaśnica 5kg z Pyrocoolem</t>
  </si>
  <si>
    <t>Gaśnica 2kg z CA-2X/WK</t>
  </si>
  <si>
    <t>Dysza wylotowa układu gaśniczego kpl</t>
  </si>
  <si>
    <t xml:space="preserve">Pancerz ochronny (lini detekcyjnej) sprężyna </t>
  </si>
  <si>
    <t>Przewód gaśniczy (lini detekcyjnej)</t>
  </si>
  <si>
    <t>wyzwalacz ręczny układu gaśniczego</t>
  </si>
  <si>
    <t>manometr ciśnienia układu gaśniczego</t>
  </si>
  <si>
    <t>przewód gaśniczy L-2600</t>
  </si>
  <si>
    <t>przewód gaśniczy L-3300</t>
  </si>
  <si>
    <t>Przewód hydrauliczny M18x1,5x5000</t>
  </si>
  <si>
    <t>Przewód hydrauliczny M22x1,5x5000</t>
  </si>
  <si>
    <t>Przewód hydrauliczny M36x2x5000</t>
  </si>
  <si>
    <t>Przewód hydrauliczny M42x2x5000</t>
  </si>
  <si>
    <t>Złączka 18x1,5/18x1,5</t>
  </si>
  <si>
    <t>Złączka 22x1,5/22x1,5</t>
  </si>
  <si>
    <t>Złączka 36x2/36x2</t>
  </si>
  <si>
    <t>Złączka 42x2/42x2</t>
  </si>
  <si>
    <t>Złączka redukcyjna 18x1,5/22x1,5</t>
  </si>
  <si>
    <t>Złączka redukcyjna 36x2/42x2</t>
  </si>
  <si>
    <t>Zestaw naprawczy pompy wody</t>
  </si>
  <si>
    <t>Silnik MS-05</t>
  </si>
  <si>
    <t>Silnik MS-08</t>
  </si>
  <si>
    <t>Silnik MS-18</t>
  </si>
  <si>
    <t>Silnik MS-18 2biegi</t>
  </si>
  <si>
    <t>Pompa hydrauliczno- powietrzna MAXIMATOR</t>
  </si>
  <si>
    <t>Rozrusznik (poz.2)</t>
  </si>
  <si>
    <t>Zębnik rozrusznika  (poz.3)</t>
  </si>
  <si>
    <t>Silnik hydrauliczny  (poz.4)</t>
  </si>
  <si>
    <t>Wyzwalacz odśrodkowy  (poz.5)</t>
  </si>
  <si>
    <t>Elastyczna rura wydechowa  (poz.6)</t>
  </si>
  <si>
    <t>Manometr 0-25MPa  (poz.7)</t>
  </si>
  <si>
    <t>Manometr 0-6MPa  (poz.8)</t>
  </si>
  <si>
    <t>Pasek klinowy 13x1775  (poz.9)</t>
  </si>
  <si>
    <t>Wydech  (poz.339)</t>
  </si>
  <si>
    <t>Sprzęg  (poz.344)</t>
  </si>
  <si>
    <t>Wózek  z wyzwalaczem  (poz.361)</t>
  </si>
  <si>
    <t>Wózek jezdny  (poz.382)</t>
  </si>
  <si>
    <t>Zespół oświetlenia  (poz.426)</t>
  </si>
  <si>
    <t>Koncentrator  (poz.427)</t>
  </si>
  <si>
    <t>Monitor  (poz.428)</t>
  </si>
  <si>
    <t>Wyłacznik start-stop  (poz.429)</t>
  </si>
  <si>
    <t>Joystick  (poz.431)</t>
  </si>
  <si>
    <t>Zespół do podwieszenia kabiny  (poz.432)</t>
  </si>
  <si>
    <t>Rolka kpl.  (poz.446)</t>
  </si>
  <si>
    <t>Amortyzator kpl.  (poz.447)</t>
  </si>
  <si>
    <t>Sworzeń  (poz.448)</t>
  </si>
  <si>
    <t>Podkładka sprężysta Z 20,5  (poz.449)</t>
  </si>
  <si>
    <t>Nakrętka M20  (poz.450)</t>
  </si>
  <si>
    <t>Układ hamulcowy  (poz.520)</t>
  </si>
  <si>
    <t>Koło napędowe fi 395, fi 340  (poz.525)</t>
  </si>
  <si>
    <t>Rolka z tarczą do pomiaru prędkości  (poz.587)</t>
  </si>
  <si>
    <t>Pompa zębata o zazębieniu wewnętrznym  (poz.621)</t>
  </si>
  <si>
    <t>Pompa zębata o zazębieniu wewnętrznym  (poz.622)</t>
  </si>
  <si>
    <t>Pompa ręczna  HD 20S-220  (poz.623)</t>
  </si>
  <si>
    <t>Akumulator  (poz.650)</t>
  </si>
  <si>
    <t>Filtr powietrza  (poz.651)</t>
  </si>
  <si>
    <t>Filtr ciśnieniowy  (poz.652)</t>
  </si>
  <si>
    <t>Wkład filtra  (poz.653)</t>
  </si>
  <si>
    <t>Filtr ciśnieniowy  (poz.654)</t>
  </si>
  <si>
    <t>Wkład filtra  (poz.655)</t>
  </si>
  <si>
    <t>Filtr ssania  (poz.656)</t>
  </si>
  <si>
    <t>Wkład filtra  (poz.657)</t>
  </si>
  <si>
    <t>Filtr linii powrotnej  (poz.658)</t>
  </si>
  <si>
    <t>Wkład filtra  (poz.659)</t>
  </si>
  <si>
    <t>Krzywka kompletna  (poz.734)</t>
  </si>
  <si>
    <t>Rotor kompletny  (poz.735)</t>
  </si>
  <si>
    <t>Rozdzielacz kompletny  (poz.736)</t>
  </si>
  <si>
    <t>Wał  (poz.737)</t>
  </si>
  <si>
    <t xml:space="preserve">Uszczelnienie Wału- simering  (poz.738) </t>
  </si>
  <si>
    <t>Uszczelnienie Wału- pylnik  (poz.739)</t>
  </si>
  <si>
    <t>Blacha osłonowa hamulca  (poz.740)</t>
  </si>
  <si>
    <t>Kpl uszczelnienia wału hamulca  (poz.745)</t>
  </si>
  <si>
    <t>Czujnik prędkości silnika  (poz.873)</t>
  </si>
  <si>
    <t>Czujnik prędkości ciągnika  (poz876)</t>
  </si>
  <si>
    <t>Czujnik temperatury  (poz.893)</t>
  </si>
  <si>
    <t>Manipulator sterowniczy  (poz.898)</t>
  </si>
  <si>
    <t>Sworzeń I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</si>
  <si>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</si>
  <si>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</si>
  <si>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</si>
  <si>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</si>
  <si>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</si>
  <si>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</si>
  <si>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</si>
  <si>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</si>
  <si>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</si>
  <si>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</si>
  <si>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</si>
  <si>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</si>
  <si>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</si>
  <si>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</si>
  <si>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</si>
  <si>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</si>
  <si>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</si>
  <si>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</si>
  <si>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</si>
  <si>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</si>
  <si>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</si>
  <si>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</si>
  <si>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</si>
  <si>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</si>
  <si>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</si>
  <si>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</si>
  <si>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</si>
  <si>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</si>
  <si>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</si>
  <si>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</si>
  <si>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</si>
  <si>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</si>
  <si>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</si>
  <si>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</si>
  <si>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</si>
  <si>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</si>
  <si>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</si>
  <si>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</si>
  <si>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</si>
  <si>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</si>
  <si>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</si>
  <si>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</si>
  <si>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</si>
  <si>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</si>
  <si>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</si>
  <si>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</si>
  <si>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</si>
  <si>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</si>
  <si>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</si>
  <si>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</si>
  <si>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</si>
  <si>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</si>
  <si>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</si>
  <si>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</si>
  <si>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</si>
  <si>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</si>
  <si>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</si>
  <si>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</si>
  <si>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</si>
  <si>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</si>
  <si>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</si>
  <si>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</si>
  <si>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</si>
  <si>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</si>
  <si>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</si>
  <si>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</si>
  <si>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</si>
  <si>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</si>
  <si>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</si>
  <si>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</si>
  <si>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</si>
  <si>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</si>
  <si>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</si>
  <si>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</si>
  <si>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</si>
  <si>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</si>
  <si>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</si>
  <si>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</si>
  <si>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</si>
  <si>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</si>
  <si>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</si>
  <si>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</si>
  <si>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</si>
  <si>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</si>
  <si>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</si>
  <si>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</si>
  <si>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</si>
  <si>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</si>
  <si>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</si>
  <si>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</si>
  <si>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</si>
  <si>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</si>
  <si>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</si>
  <si>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</si>
  <si>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</si>
  <si>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</si>
  <si>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</si>
  <si>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</si>
  <si>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</si>
  <si>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</si>
  <si>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</si>
  <si>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</si>
  <si>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</si>
  <si>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</si>
  <si>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</si>
  <si>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</si>
  <si>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</si>
  <si>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</si>
  <si>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</si>
  <si>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</si>
  <si>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</si>
  <si>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</si>
  <si>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</si>
  <si>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</si>
  <si>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</si>
  <si>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</si>
  <si>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</si>
  <si>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</si>
  <si>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</si>
  <si>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</si>
  <si>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</si>
  <si>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</si>
  <si>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</si>
  <si>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</si>
  <si>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</si>
  <si>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</si>
  <si>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</si>
  <si>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</si>
  <si>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</si>
  <si>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</si>
  <si>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</si>
  <si>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</si>
  <si>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</si>
  <si>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</si>
  <si>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</si>
  <si>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</si>
  <si>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</si>
  <si>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</si>
  <si>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</si>
  <si>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</si>
  <si>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</si>
  <si>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</si>
  <si>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</si>
  <si>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</si>
  <si>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</si>
  <si>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</si>
  <si>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</si>
  <si>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</si>
  <si>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</si>
  <si>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</si>
  <si>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</si>
  <si>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</si>
  <si>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</si>
  <si>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</si>
  <si>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</si>
  <si>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</si>
  <si>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</si>
  <si>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</si>
  <si>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</si>
  <si>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</si>
  <si>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</si>
  <si>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</si>
  <si>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</si>
  <si>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</si>
  <si>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</si>
  <si>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</si>
  <si>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</si>
  <si>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</si>
  <si>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</si>
  <si>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</si>
  <si>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</si>
  <si>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</si>
  <si>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</si>
  <si>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</si>
  <si>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</si>
  <si>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</si>
  <si>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</si>
  <si>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</si>
  <si>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</si>
  <si>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</si>
  <si>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</si>
  <si>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</si>
  <si>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</si>
  <si>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</si>
  <si>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</si>
  <si>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</si>
  <si>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</si>
  <si>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</si>
  <si>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</si>
  <si>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</si>
  <si>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</si>
  <si>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</si>
  <si>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</si>
  <si>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</si>
  <si>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</si>
  <si>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</si>
  <si>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</si>
  <si>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</si>
  <si>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</si>
  <si>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</si>
  <si>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</si>
  <si>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</si>
  <si>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</si>
  <si>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</si>
  <si>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</si>
  <si>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</si>
  <si>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</si>
  <si>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</si>
  <si>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</si>
  <si>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</si>
  <si>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</si>
  <si>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</si>
  <si>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</si>
  <si>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</si>
  <si>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</si>
  <si>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</si>
  <si>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</si>
  <si>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</si>
  <si>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</si>
  <si>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</si>
  <si>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</si>
  <si>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</si>
  <si>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</si>
  <si>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</si>
  <si>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</si>
  <si>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</si>
  <si>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</si>
  <si>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</si>
  <si>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</si>
  <si>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</si>
  <si>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</si>
  <si>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</si>
  <si>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</si>
  <si>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</si>
  <si>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</si>
  <si>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</si>
  <si>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</si>
  <si>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</si>
  <si>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</si>
  <si>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</si>
  <si>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</si>
  <si>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</si>
  <si>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</si>
  <si>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</si>
  <si>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</si>
  <si>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</si>
  <si>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</si>
  <si>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</si>
  <si>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</si>
  <si>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</si>
  <si>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</si>
  <si>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</si>
  <si>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</si>
  <si>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</si>
  <si>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</si>
  <si>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</si>
  <si>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</si>
  <si>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</si>
  <si>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</si>
  <si>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</si>
  <si>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</si>
  <si>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</si>
  <si>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</si>
  <si>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</si>
  <si>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</si>
  <si>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</si>
  <si>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</si>
  <si>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</si>
  <si>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</si>
  <si>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</si>
  <si>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</si>
  <si>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</si>
  <si>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</si>
  <si>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</si>
  <si>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</si>
  <si>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</si>
  <si>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</si>
  <si>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</si>
  <si>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</si>
  <si>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</si>
  <si>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</si>
  <si>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</si>
  <si>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</si>
  <si>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</si>
  <si>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</si>
  <si>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</si>
  <si>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</si>
  <si>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</si>
  <si>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</si>
  <si>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</si>
  <si>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</si>
  <si>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</si>
  <si>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</si>
  <si>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</si>
  <si>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</si>
  <si>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</si>
  <si>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</si>
  <si>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</si>
  <si>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</si>
  <si>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</si>
  <si>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</si>
  <si>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</si>
  <si>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</si>
  <si>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</si>
  <si>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</si>
  <si>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</si>
  <si>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</si>
  <si>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</si>
  <si>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</si>
  <si>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</si>
  <si>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</si>
  <si>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</si>
  <si>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</si>
  <si>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</si>
  <si>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</si>
  <si>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</si>
  <si>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</si>
  <si>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</si>
  <si>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</si>
  <si>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</si>
  <si>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</si>
  <si>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</si>
  <si>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</si>
  <si>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</si>
  <si>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</si>
  <si>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</si>
  <si>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</si>
  <si>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</si>
  <si>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</si>
  <si>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</si>
  <si>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</si>
  <si>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</si>
  <si>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</si>
  <si>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</si>
  <si>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</si>
  <si>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</si>
  <si>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</si>
  <si>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</si>
  <si>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</si>
  <si>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</si>
  <si>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</si>
  <si>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</si>
  <si>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</si>
  <si>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</si>
  <si>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</si>
  <si>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</si>
  <si>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</si>
  <si>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</si>
  <si>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</si>
  <si>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</si>
  <si>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</si>
  <si>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</si>
  <si>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</si>
  <si>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</si>
  <si>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</si>
  <si>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</si>
  <si>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</si>
  <si>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</si>
  <si>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</si>
  <si>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</si>
  <si>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</si>
  <si>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</si>
  <si>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</si>
  <si>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</si>
  <si>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</si>
  <si>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</si>
  <si>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</si>
  <si>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</si>
  <si>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</si>
  <si>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</si>
  <si>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</si>
  <si>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</si>
  <si>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</si>
  <si>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</si>
  <si>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</si>
  <si>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</si>
  <si>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</si>
  <si>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</si>
  <si>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</si>
  <si>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</si>
  <si>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</si>
  <si>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</si>
  <si>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</si>
  <si>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</si>
  <si>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</si>
  <si>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</si>
  <si>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</si>
  <si>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</si>
  <si>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</si>
  <si>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</si>
  <si>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</si>
  <si>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</si>
  <si>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</si>
  <si>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</si>
  <si>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</si>
  <si>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</si>
  <si>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</si>
  <si>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</si>
  <si>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</si>
  <si>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</si>
  <si>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</si>
  <si>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</si>
  <si>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</si>
  <si>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</si>
  <si>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</si>
  <si>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</si>
  <si>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</si>
  <si>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</si>
  <si>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</si>
  <si>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</si>
  <si>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</si>
  <si>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</si>
  <si>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</si>
  <si>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</si>
  <si>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</si>
  <si>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</si>
  <si>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</si>
  <si>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</si>
  <si>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</si>
  <si>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</si>
  <si>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</si>
  <si>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</si>
  <si>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</si>
  <si>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</si>
  <si>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</si>
  <si>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</si>
  <si>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</si>
  <si>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</si>
  <si>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</si>
  <si>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</si>
  <si>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</si>
  <si>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</si>
  <si>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</si>
  <si>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</si>
  <si>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</si>
  <si>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</si>
  <si>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</si>
  <si>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</si>
  <si>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</si>
  <si>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</si>
  <si>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</si>
  <si>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</si>
  <si>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</si>
  <si>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</si>
  <si>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</si>
  <si>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</si>
  <si>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</si>
  <si>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</si>
  <si>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</si>
  <si>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</si>
  <si>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</si>
  <si>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</si>
  <si>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</si>
  <si>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</si>
  <si>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</si>
  <si>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</si>
  <si>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</si>
  <si>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</si>
  <si>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</si>
  <si>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</si>
  <si>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</si>
  <si>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</si>
  <si>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</si>
  <si>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</si>
  <si>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</si>
  <si>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</si>
  <si>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</si>
  <si>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</si>
  <si>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</si>
  <si>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</si>
  <si>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</si>
  <si>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</si>
  <si>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</si>
  <si>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</si>
  <si>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</si>
  <si>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</si>
  <si>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</si>
  <si>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</si>
  <si>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</si>
  <si>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</si>
  <si>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</si>
  <si>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</si>
  <si>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</si>
  <si>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</si>
  <si>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</si>
  <si>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</si>
  <si>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</si>
  <si>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</si>
  <si>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</si>
  <si>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</si>
  <si>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</si>
  <si>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</si>
  <si>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</si>
  <si>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</si>
  <si>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</si>
  <si>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</si>
  <si>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</si>
  <si>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</si>
  <si>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</si>
  <si>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</si>
  <si>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</si>
  <si>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</si>
  <si>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</si>
  <si>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</si>
  <si>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</si>
  <si>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</si>
  <si>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</si>
  <si>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</si>
  <si>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</si>
  <si>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</si>
  <si>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</si>
  <si>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</si>
  <si>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</si>
  <si>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</si>
  <si>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</si>
  <si>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</si>
  <si>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</si>
  <si>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</si>
  <si>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</si>
  <si>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</si>
  <si>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</si>
  <si>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</si>
  <si>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</si>
  <si>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</si>
  <si>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</si>
  <si>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</si>
  <si>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</si>
  <si>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</si>
  <si>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</si>
  <si>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</si>
  <si>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</si>
  <si>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</si>
  <si>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</si>
  <si>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</si>
  <si>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</si>
  <si>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</si>
  <si>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</si>
  <si>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</si>
  <si>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</si>
  <si>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</si>
  <si>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</si>
  <si>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</si>
  <si>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</si>
  <si>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</si>
  <si>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</si>
  <si>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</si>
  <si>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</si>
  <si>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</si>
  <si>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</si>
  <si>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</si>
  <si>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</si>
  <si>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</si>
  <si>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</si>
  <si>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</si>
  <si>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</si>
  <si>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</si>
  <si>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</si>
  <si>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</si>
  <si>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</si>
  <si>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</si>
  <si>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</si>
  <si>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</si>
  <si>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</si>
  <si>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</si>
  <si>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</si>
  <si>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</si>
  <si>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</si>
  <si>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</si>
  <si>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</si>
  <si>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</si>
  <si>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</si>
  <si>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</si>
  <si>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</si>
  <si>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</si>
  <si>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</si>
  <si>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</si>
  <si>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</si>
  <si>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</si>
  <si>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</si>
  <si>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</si>
  <si>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</si>
  <si>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</si>
  <si>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</si>
  <si>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</si>
  <si>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</si>
  <si>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</si>
  <si>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</si>
  <si>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</si>
  <si>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</si>
  <si>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</si>
  <si>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</si>
  <si>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</si>
  <si>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</si>
  <si>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</si>
  <si>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</si>
  <si>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</si>
  <si>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</si>
  <si>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</si>
  <si>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</si>
  <si>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</si>
  <si>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</si>
  <si>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</si>
  <si>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</si>
  <si>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</si>
  <si>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</si>
  <si>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</si>
  <si>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</si>
  <si>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</si>
  <si>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</si>
  <si>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</si>
  <si>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</si>
  <si>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</si>
  <si>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</si>
  <si>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</si>
  <si>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</si>
  <si>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</si>
  <si>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</si>
  <si>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</si>
  <si>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</si>
  <si>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</si>
  <si>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</si>
  <si>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</si>
  <si>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</si>
  <si>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</si>
  <si>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</si>
  <si>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</si>
  <si>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</si>
  <si>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</si>
  <si>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</si>
  <si>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</si>
  <si>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</si>
  <si>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</si>
  <si>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</si>
  <si>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</si>
  <si>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</si>
  <si>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</si>
  <si>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</si>
  <si>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</si>
  <si>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</si>
  <si>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</si>
  <si>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</si>
  <si>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</si>
  <si>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</si>
  <si>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</si>
  <si>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</si>
  <si>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</si>
  <si>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</si>
  <si>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</si>
  <si>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</si>
  <si>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</si>
  <si>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</si>
  <si>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</si>
  <si>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</si>
  <si>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</si>
  <si>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</si>
  <si>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</si>
  <si>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</si>
  <si>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</si>
  <si>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</si>
  <si>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</si>
  <si>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</si>
  <si>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</si>
  <si>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</si>
  <si>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</si>
  <si>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</si>
  <si>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</si>
  <si>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</si>
  <si>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</si>
  <si>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</si>
  <si>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</si>
  <si>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</si>
  <si>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</si>
  <si>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</si>
  <si>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</si>
  <si>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</si>
  <si>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</si>
  <si>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</si>
  <si>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</si>
  <si>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</si>
  <si>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</si>
  <si>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</si>
  <si>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</si>
  <si>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</si>
  <si>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</si>
  <si>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</si>
  <si>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</si>
  <si>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</si>
  <si>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</si>
  <si>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</si>
  <si>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</si>
  <si>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</si>
  <si>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</si>
  <si>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</si>
  <si>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</si>
  <si>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</si>
  <si>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</si>
  <si>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</si>
  <si>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</si>
  <si>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</si>
  <si>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</si>
  <si>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</si>
  <si>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</si>
  <si>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</si>
  <si>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</si>
  <si>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</si>
  <si>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</si>
  <si>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</si>
  <si>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</si>
  <si>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</si>
  <si>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</si>
  <si>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</si>
  <si>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</si>
  <si>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</si>
  <si>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</si>
  <si>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</si>
  <si>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</si>
  <si>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</si>
  <si>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</si>
  <si>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</si>
  <si>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</si>
  <si>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</si>
  <si>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</si>
  <si>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</si>
  <si>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</si>
  <si>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</si>
  <si>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</si>
  <si>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</si>
  <si>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</si>
  <si>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</si>
  <si>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</si>
  <si>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</si>
  <si>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</si>
  <si>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</si>
  <si>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</si>
  <si>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</si>
  <si>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</si>
  <si>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</si>
  <si>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</si>
  <si>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</si>
  <si>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</si>
  <si>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</si>
  <si>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</si>
  <si>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</si>
  <si>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</si>
  <si>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</si>
  <si>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</si>
  <si>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</si>
  <si>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</si>
  <si>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</si>
  <si>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</si>
  <si>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</si>
  <si>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</si>
  <si>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</si>
  <si>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</si>
  <si>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</si>
  <si>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</si>
  <si>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</si>
  <si>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</si>
  <si>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</si>
  <si>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</si>
  <si>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</si>
  <si>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</si>
  <si>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</si>
  <si>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</si>
  <si>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</si>
  <si>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</si>
  <si>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</si>
  <si>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</si>
  <si>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</si>
  <si>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</si>
  <si>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</si>
  <si>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</si>
  <si>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</si>
  <si>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</si>
  <si>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</si>
  <si>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</si>
  <si>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</si>
  <si>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</si>
  <si>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</si>
  <si>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</si>
  <si>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</si>
  <si>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</si>
  <si>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</si>
  <si>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</si>
  <si>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</si>
  <si>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</si>
  <si>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</si>
  <si>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</si>
  <si>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</si>
  <si>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</si>
  <si>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</si>
  <si>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</si>
  <si>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</si>
  <si>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</si>
  <si>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</si>
  <si>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</si>
  <si>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</si>
  <si>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</si>
  <si>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</si>
  <si>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</si>
  <si>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</si>
  <si>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</si>
  <si>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</si>
  <si>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</si>
  <si>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</si>
  <si>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</si>
  <si>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</si>
  <si>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</si>
  <si>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</si>
  <si>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</si>
  <si>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</si>
  <si>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</si>
  <si>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</si>
  <si>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</si>
  <si>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</si>
  <si>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</si>
  <si>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</si>
  <si>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</si>
  <si>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</si>
  <si>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</si>
  <si>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</si>
  <si>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</si>
  <si>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</si>
  <si>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</si>
  <si>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</si>
  <si>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</si>
  <si>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</si>
  <si>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</si>
  <si>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</si>
  <si>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</si>
  <si>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</si>
  <si>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</si>
  <si>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</si>
  <si>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</si>
  <si>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</si>
  <si>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</si>
  <si>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</si>
  <si>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</si>
  <si>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</si>
  <si>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</si>
  <si>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</si>
  <si>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</si>
  <si>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</si>
  <si>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</si>
  <si>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</si>
  <si>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</si>
  <si>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</si>
  <si>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</si>
  <si>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</si>
  <si>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</si>
  <si>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</si>
  <si>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</si>
  <si>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</si>
  <si>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</si>
  <si>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</si>
  <si>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</si>
  <si>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</si>
  <si>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</si>
  <si>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</si>
  <si>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</si>
  <si>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</si>
  <si>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</si>
  <si>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</si>
  <si>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</si>
  <si>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</si>
  <si>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</si>
  <si>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</si>
  <si>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</si>
  <si>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</si>
  <si>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</si>
  <si>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</si>
  <si>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</si>
  <si>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</si>
  <si>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</si>
  <si>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</si>
  <si>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</si>
  <si>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</si>
  <si>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</si>
  <si>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</si>
  <si>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</si>
  <si>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</si>
  <si>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</si>
  <si>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</si>
  <si>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</si>
  <si>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</si>
  <si>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</si>
  <si>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</si>
  <si>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</si>
  <si>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</si>
  <si>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</si>
  <si>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</si>
  <si>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</si>
  <si>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</si>
  <si>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</si>
  <si>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</si>
  <si>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</si>
  <si>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</si>
  <si>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</si>
  <si>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</si>
  <si>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</si>
  <si>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</si>
  <si>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</si>
  <si>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</si>
  <si>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1650.</t>
  </si>
  <si>
    <t>1651.</t>
  </si>
  <si>
    <t>1652.</t>
  </si>
  <si>
    <t>1653.</t>
  </si>
  <si>
    <t>1654.</t>
  </si>
  <si>
    <t>1655.</t>
  </si>
  <si>
    <t>Przedział silnikowy</t>
  </si>
  <si>
    <t>Przedział pomocniczy</t>
  </si>
  <si>
    <t>Wózek napędowy kpl.</t>
  </si>
  <si>
    <t>Kabina bez hamulca kpl.</t>
  </si>
  <si>
    <t>Kabina z hamulcem kpl.</t>
  </si>
  <si>
    <t>Zespół zawieszenia 1</t>
  </si>
  <si>
    <t>Zespół zawieszenia 2</t>
  </si>
  <si>
    <t>Cięgło 120-40-40 L=1000</t>
  </si>
  <si>
    <t>Cięgło 120-40-40 L=500</t>
  </si>
  <si>
    <t>Cięgło 120-40-40 L=300</t>
  </si>
  <si>
    <t>Wieszak przewodów</t>
  </si>
  <si>
    <t xml:space="preserve">Instalacja gaśnicza mgłowa </t>
  </si>
  <si>
    <t>Przedział silnikowy 9082410/00</t>
  </si>
  <si>
    <t>Zespół napędu spalinowego PIOMA ZNS 120</t>
  </si>
  <si>
    <t>Układ chłodzenia</t>
  </si>
  <si>
    <t>Zespół ram i osłon</t>
  </si>
  <si>
    <t>Zawieszenie silnika</t>
  </si>
  <si>
    <t>Zespół napędu spalinowego PIOMA ZNS 120 9080080/00</t>
  </si>
  <si>
    <t xml:space="preserve">Silnik spalinowy </t>
  </si>
  <si>
    <t>Układ dolotowy</t>
  </si>
  <si>
    <t>Układ wydechowy</t>
  </si>
  <si>
    <t>Pompa wody silnika</t>
  </si>
  <si>
    <t>UKŁAD DOLOTOWY- 9082820/00 Wersja z Filtrem STG</t>
  </si>
  <si>
    <t>Łącznik przepustnicy z filtrem</t>
  </si>
  <si>
    <t xml:space="preserve">SIŁOWNIK PRZESŁONY                      </t>
  </si>
  <si>
    <t>Wspornik 1</t>
  </si>
  <si>
    <t>Zacisk</t>
  </si>
  <si>
    <t>Trzpień sprężyny</t>
  </si>
  <si>
    <t>Wkład przerywacza</t>
  </si>
  <si>
    <t>Łącznik gumowy</t>
  </si>
  <si>
    <t>Opaska zaciskowa 120-140</t>
  </si>
  <si>
    <t>Opaska zaciskowa 25-40</t>
  </si>
  <si>
    <t>Sprężyna zaworu zwalniającego</t>
  </si>
  <si>
    <t>Wspornik siłownika przepustnicy</t>
  </si>
  <si>
    <t>Uszczelka miedziana 2/238/194</t>
  </si>
  <si>
    <t xml:space="preserve">Filtr powietrza  </t>
  </si>
  <si>
    <t>UKŁAD DOLOTOWY- 9082820/00 Wersja z Filtrem ELB</t>
  </si>
  <si>
    <t>Przpustnica powietrza 9082555/00</t>
  </si>
  <si>
    <t>Nazwa zespołu</t>
  </si>
  <si>
    <t>Korpus przepustnicy</t>
  </si>
  <si>
    <t>Wałek przepustnicy</t>
  </si>
  <si>
    <t xml:space="preserve">Tuleja B10/14-10 </t>
  </si>
  <si>
    <t>Układ wydechowy 9080075/00</t>
  </si>
  <si>
    <t>Kolektor  wydechowy</t>
  </si>
  <si>
    <t xml:space="preserve">Wymienik ciepła BOWMAN </t>
  </si>
  <si>
    <t>Uszczelka Fi172/Fi110x2</t>
  </si>
  <si>
    <t>Uszczelka ognioodporna 9083907/06</t>
  </si>
  <si>
    <t>Uszczelka wydechu 1</t>
  </si>
  <si>
    <t>Obejma wymiennika ciepła</t>
  </si>
  <si>
    <t>Układ hydrauliczny 9083690/00</t>
  </si>
  <si>
    <t>ZESPÓŁ POMPY GŁÓWNEJ</t>
  </si>
  <si>
    <t>POMPA WIELOTL.A4VSG-250HD</t>
  </si>
  <si>
    <t>Napęd pompy A4VSG250</t>
  </si>
  <si>
    <t xml:space="preserve">ADAPTER SAE2-KOLNIERZ POMPY  A4VSG 250 </t>
  </si>
  <si>
    <t>SPRZEGLO BALBONI 11,5" DLA POMPY A4VSG 250</t>
  </si>
  <si>
    <t>Adapter SAE2/CS120</t>
  </si>
  <si>
    <t>Tuleja dystansowa sprzęgła</t>
  </si>
  <si>
    <t xml:space="preserve">USZCZELKA 42,5 </t>
  </si>
  <si>
    <t>Przyłacze M33x2/M30x2</t>
  </si>
  <si>
    <t xml:space="preserve">USZCZELKA 33,5 </t>
  </si>
  <si>
    <t xml:space="preserve">ZAWOR ZWROTNY RHZ12LMEDCF </t>
  </si>
  <si>
    <t>ADAPTER SAE-2</t>
  </si>
  <si>
    <t xml:space="preserve">SRUBA M20X45-8,8-B FE/ZN 8 </t>
  </si>
  <si>
    <t>PRZYLACZE M14</t>
  </si>
  <si>
    <t xml:space="preserve">PRZYLACZE KOLNIERZOWE PAFG100/90M22L </t>
  </si>
  <si>
    <t xml:space="preserve">PRZYLACZE KOLNIERZOWE PAFG104/90M35L </t>
  </si>
  <si>
    <t>ZESPÓŁ POMPY DOŁADOWANIA</t>
  </si>
  <si>
    <t>Trójnik 2xM30x2/M14x1,5</t>
  </si>
  <si>
    <t>ZESPÓŁ POMPY POMOCNICZEJ</t>
  </si>
  <si>
    <t>Napęd pompy SAE B wałek T-16/32 DP</t>
  </si>
  <si>
    <t xml:space="preserve">SRUBA 1138720 </t>
  </si>
  <si>
    <t xml:space="preserve">O-RING 1151154 </t>
  </si>
  <si>
    <t xml:space="preserve">O-RING 1170141 </t>
  </si>
  <si>
    <t xml:space="preserve">SRUBA 1180231 </t>
  </si>
  <si>
    <t xml:space="preserve">SRUBA 1179436 </t>
  </si>
  <si>
    <t xml:space="preserve">PRZEWOD SMAROWANIA 4204584 </t>
  </si>
  <si>
    <t xml:space="preserve">USZCZELKA 1118688 </t>
  </si>
  <si>
    <t xml:space="preserve">SRUBA PRZELEWOWA 1119237 </t>
  </si>
  <si>
    <t xml:space="preserve">SRUBA PRZELEWOWA 1119246.(SRUBA DRAZONA) </t>
  </si>
  <si>
    <t xml:space="preserve">USZCZELKA 1118659 </t>
  </si>
  <si>
    <t>Przyłącze redukcyjne M33x2/M18X1,5</t>
  </si>
  <si>
    <t xml:space="preserve">PIERSC.USZCZ.O NBR-80-N 29,2-3 </t>
  </si>
  <si>
    <t>ZESPÓŁ POMPY NAPEDU GENERATORA</t>
  </si>
  <si>
    <t xml:space="preserve">POMPA CAPRONI 20C19X007 </t>
  </si>
  <si>
    <t>ZLACZKA KATOWA KOLNIERZOWA WFS22L-40 R987188188</t>
  </si>
  <si>
    <t>ZESPÓŁ POMPY RĘCZNEJ</t>
  </si>
  <si>
    <t>Wspornik pompy GL</t>
  </si>
  <si>
    <t>PRZYLACZE G1/2"/M18X1,5 WG RYS 9081124/06</t>
  </si>
  <si>
    <t xml:space="preserve">PODKLADKA 21-CU </t>
  </si>
  <si>
    <t xml:space="preserve">ZAWOR KUL.3BKR-06LK G1/4" </t>
  </si>
  <si>
    <t xml:space="preserve">PODKLADKA 17-CU </t>
  </si>
  <si>
    <t>PRZYLACZE G1/4"/M14X1,5 WG RYS 9081125/06</t>
  </si>
  <si>
    <t xml:space="preserve">USZCZELKA 13,3 (1/2") </t>
  </si>
  <si>
    <t xml:space="preserve">PRZYLACZE G3/8" / G1/4".NR 300505 </t>
  </si>
  <si>
    <t>ZESPÓŁ ZAWORÓW ROZRUCHU</t>
  </si>
  <si>
    <t>Pokrywa zaworowa ULZS16D/10-FX-05 (przeróbka)</t>
  </si>
  <si>
    <t xml:space="preserve">STEROWNIK 3 IREH 2-D2-02-D </t>
  </si>
  <si>
    <t xml:space="preserve">KOREK M12-1,5 A OCYNK </t>
  </si>
  <si>
    <t xml:space="preserve">ZAWOR ZWROTNY RHZ08LMEDCF </t>
  </si>
  <si>
    <t>ZESPÓŁ ZAWORÓW ODHAMOWANIA</t>
  </si>
  <si>
    <t xml:space="preserve">ZESPOL ZAWOROW ODHAMOWANIA-9083008/10 </t>
  </si>
  <si>
    <t xml:space="preserve">ZAWOR PROPORCJONALNY 9083001/00 </t>
  </si>
  <si>
    <t>Blok doładowująco-przepłukujący</t>
  </si>
  <si>
    <t>Korpus rozdzielacza</t>
  </si>
  <si>
    <t>Korpus zaworów</t>
  </si>
  <si>
    <t>Wkręt M12x1,5</t>
  </si>
  <si>
    <t>Suwak wyk. HAV</t>
  </si>
  <si>
    <t>Ogranicznik</t>
  </si>
  <si>
    <t>Korek oporowy</t>
  </si>
  <si>
    <t xml:space="preserve">SPREZ RYS.S69.033-01.01.01.010/1 FI 2 </t>
  </si>
  <si>
    <t xml:space="preserve">KOREK R 3/4" </t>
  </si>
  <si>
    <t xml:space="preserve">ZAWOR PRZELEWOWY DBDS20K13/400 </t>
  </si>
  <si>
    <t xml:space="preserve">ZAWOR PRZEL.DBDS 20K 13/25 </t>
  </si>
  <si>
    <t xml:space="preserve">PIERSC.USZCZ.O NBR-80-N 39,2-3 </t>
  </si>
  <si>
    <t xml:space="preserve">PIERSC.USZCZ.O NBR-80-N 38,2-3 </t>
  </si>
  <si>
    <t xml:space="preserve">PIERSC.USZCZ.O NBR-80-N 23,2-3 </t>
  </si>
  <si>
    <t xml:space="preserve">PIERSC.USZCZ.O NBR-80-N 23,3-2,4 </t>
  </si>
  <si>
    <t>ZESPÓŁ ZAWORU MOCY</t>
  </si>
  <si>
    <t>ZAWOR REGULACYJNY DLA POMPY A4VSG250HD2D/30R-</t>
  </si>
  <si>
    <t>Mocowanie zaworu LV06 2A5V</t>
  </si>
  <si>
    <t xml:space="preserve">KORPUS PRZYL.PR.RED.160 8/6 </t>
  </si>
  <si>
    <t>ZESPÓŁ ROZDZIELACZA BELEK</t>
  </si>
  <si>
    <t>Rozdzielacz belek kpl.</t>
  </si>
  <si>
    <t>ZESPÓŁ STEROWNIKA BELEK</t>
  </si>
  <si>
    <t>STEROWNIK INSTAL.GASNICZEJ 9080986/00</t>
  </si>
  <si>
    <t>Wspornik sterownika</t>
  </si>
  <si>
    <t>ELEKTROZAWÓR INSTALACJI GAŚNICZEJ</t>
  </si>
  <si>
    <t>Zabezpieczenie przycisku elektrozaworu</t>
  </si>
  <si>
    <t>ZESPÓŁ ELEKTROZAWORU START-STOP</t>
  </si>
  <si>
    <t>ZESPÓŁ ZAWORU UZSB KPL</t>
  </si>
  <si>
    <t>Płyta zaworu UZSB</t>
  </si>
  <si>
    <t xml:space="preserve">ZAWOR ZWROTNY STER.UZSB10-30/Z </t>
  </si>
  <si>
    <t>ZAWÓR HAMULCÓW</t>
  </si>
  <si>
    <t>ZAWOR 3BRK 13 LK</t>
  </si>
  <si>
    <t>Bl.dociskowa wsporników zaworów</t>
  </si>
  <si>
    <t>ZAWÓR PRZELEWOWY ZP-2 12MPA</t>
  </si>
  <si>
    <t>ZAWOR PRZEL.ZP2-160-10 (Z NASTAWA CISN NA 12 MPA)</t>
  </si>
  <si>
    <t>ZAWÓR PRZELEWOWY ZP-2 16MPA</t>
  </si>
  <si>
    <t xml:space="preserve">ZAWOR PRZELEWOWY TYP ZP2-160-10 16MPA </t>
  </si>
  <si>
    <t xml:space="preserve">ZAWOR REDUKCYJNY KPL. 9083020/04 </t>
  </si>
  <si>
    <t>ZESPÓŁ ZAWORU UZRS</t>
  </si>
  <si>
    <t>MOCOWANIE ZAWORU UZRS</t>
  </si>
  <si>
    <t xml:space="preserve">PRZYLACZKA 3/8"-M18X1,5 NR KAT 100507.1 </t>
  </si>
  <si>
    <t>KORPUS PRZYL.TROJNIK.SYMETR.160-6 M12X1,5/M14X1,5/M14X1,5</t>
  </si>
  <si>
    <t xml:space="preserve">PRZECIWNAKRETKA 3/8' </t>
  </si>
  <si>
    <t>ZESPÓŁ PRZEŁĄCZNIKA OBIEGU</t>
  </si>
  <si>
    <t>"PIOMA" PRZELACZNIK OBIEGU OLEJU</t>
  </si>
  <si>
    <t>ZESPÓŁ PRZEŁĄCZNIKA OBIEGU 2</t>
  </si>
  <si>
    <t>WSPORNIK PRZEŁĄCZNIKA OBIEGU</t>
  </si>
  <si>
    <t>ZESPÓŁ ZAWORU ZWROTNEGO UZZR</t>
  </si>
  <si>
    <t xml:space="preserve">ZAWOR ZWROTNY UZZR 32-6B /M16X1,5/ </t>
  </si>
  <si>
    <t xml:space="preserve">PRZECIWNAKRETKA M16-1,5 </t>
  </si>
  <si>
    <t xml:space="preserve">KORPUS PRZYL.TROJNIK.NIESYM.160-10 </t>
  </si>
  <si>
    <t>Wyzwalacz gaśnicy siłownikiem</t>
  </si>
  <si>
    <t>Wspornik siłownika</t>
  </si>
  <si>
    <t>Wspornik przycisku</t>
  </si>
  <si>
    <t>Podkładka spr.1</t>
  </si>
  <si>
    <t xml:space="preserve">SPREZYNA FI 2,5 DZ=34;Z=7,5;LO=75 </t>
  </si>
  <si>
    <t xml:space="preserve">SILOWNIK 20/10X25 RYS.9080976/20 </t>
  </si>
  <si>
    <t>SILOWNIK 9081190/10 START- STOP</t>
  </si>
  <si>
    <t xml:space="preserve">PRZEGUB KULISTY DIN 718 02-10-M6 C </t>
  </si>
  <si>
    <t>SILOWNIK 9081300/00 Przepustnicy powietrza</t>
  </si>
  <si>
    <t>Zespół siłownika gazu</t>
  </si>
  <si>
    <t>SILOWNIK REGULACJI GAZU-4,5-NR.RYS.90830 70/00</t>
  </si>
  <si>
    <t>Wspornik siłownika gazu CS120</t>
  </si>
  <si>
    <t>Uchwyt siłownika gazu</t>
  </si>
  <si>
    <t>ZESPÓŁ ROZRUSZNIKA</t>
  </si>
  <si>
    <t xml:space="preserve">ROZRUSZNIK CMA 308129A S30 </t>
  </si>
  <si>
    <t>Zębnik rozrusznika ( bendix)</t>
  </si>
  <si>
    <t>Zespół napedowy rozrusznika</t>
  </si>
  <si>
    <t>Obudowa rozrusznika</t>
  </si>
  <si>
    <t>Łożysko igiełkowe rozrusznika HY/BN</t>
  </si>
  <si>
    <t>Zabezpieczenie</t>
  </si>
  <si>
    <t>Pierścień uszczelniajacy RG 1136</t>
  </si>
  <si>
    <t>Obsada uszczelniacza</t>
  </si>
  <si>
    <t xml:space="preserve">Pierścień uszczelniajacy </t>
  </si>
  <si>
    <t>Flansza CN066FL200547</t>
  </si>
  <si>
    <t>PRZYŁĄCZE 3/8 NPTF/M22x1,5</t>
  </si>
  <si>
    <t>ZESPÓŁ HYDROAKUMULATORA AS10</t>
  </si>
  <si>
    <t xml:space="preserve">PPRZYLACZKA 3/8"-M14X1,5.NR KAT 100526.1 </t>
  </si>
  <si>
    <t xml:space="preserve">PIERSC.USZCZ.NBR-80-N 52,2-3 </t>
  </si>
  <si>
    <t>PRZYLACZKA G1/2 M22X1,5</t>
  </si>
  <si>
    <t xml:space="preserve">PODKLADKA 26-CU </t>
  </si>
  <si>
    <t>ZESPÓŁ FILTRA HP 241</t>
  </si>
  <si>
    <t>ZESPÓŁ FILTRA SPŁYWOWEGO</t>
  </si>
  <si>
    <t>ZESPÓŁ FILTRA FH160</t>
  </si>
  <si>
    <t>Zespół zbiornika oleju hydraulicznego</t>
  </si>
  <si>
    <t>Zbiornik oleju hydraulicznego</t>
  </si>
  <si>
    <t xml:space="preserve">KORPUS PRZYL.160-16 </t>
  </si>
  <si>
    <t>KOREK.ZLEWOWY.MAGNET.M48X2</t>
  </si>
  <si>
    <t xml:space="preserve">POZIOMOWSKAZ HCX-254/T-M12 </t>
  </si>
  <si>
    <t>Przyłącze G11/2</t>
  </si>
  <si>
    <t xml:space="preserve">ODPOWIETRZNIK NBF25.10P.III </t>
  </si>
  <si>
    <t xml:space="preserve">USZCZELKA 48,5 CU </t>
  </si>
  <si>
    <t>ZESPÓŁ KOLEKTORA 10</t>
  </si>
  <si>
    <t>ZESPÓŁ KOSTKI PRZETWORNIKA CIŚNIENIA</t>
  </si>
  <si>
    <t xml:space="preserve">ZLACZKA GRODZIOWA DO PRZYKRECANIA 32-20 </t>
  </si>
  <si>
    <t xml:space="preserve">ZLACZKA GRODZIOWA DO PRZYKRECANIA 16-20 </t>
  </si>
  <si>
    <t xml:space="preserve">PRZECIWNAKRETKA M30-2,0 </t>
  </si>
  <si>
    <t xml:space="preserve">PRZECIWNAKRETKA M18-1,5... </t>
  </si>
  <si>
    <t xml:space="preserve">ZLACZKA GRODZIOWA 16-6 </t>
  </si>
  <si>
    <t xml:space="preserve">PRZECIWNAKRETKA M14-1,5 </t>
  </si>
  <si>
    <t xml:space="preserve">ZLACZKA GRODZIOWA DO PRZYKRECANIA 16-4 </t>
  </si>
  <si>
    <t xml:space="preserve">PRZECIWNAKRETKA M12-1,5 </t>
  </si>
  <si>
    <t xml:space="preserve">ZLACZKA GRODZIOWA G1/2 </t>
  </si>
  <si>
    <t xml:space="preserve">PRZECIWNAKRETKA G1/2" </t>
  </si>
  <si>
    <t>ZAWÓR MOCY KPL DO A4VG250</t>
  </si>
  <si>
    <t>FILTR SSAWNY KPL</t>
  </si>
  <si>
    <t>Zespół rozdzielacza E10</t>
  </si>
  <si>
    <t xml:space="preserve">ROZDZIELACZ 4WH10E-12 </t>
  </si>
  <si>
    <t xml:space="preserve">PLYTA STALOWA TYP G 67/02 </t>
  </si>
  <si>
    <t xml:space="preserve">KORPUS PRZYL.PR.RED.160 13/10 </t>
  </si>
  <si>
    <t xml:space="preserve">PRZYLACZKA CALOWA 1/8"- M14X1.5 </t>
  </si>
  <si>
    <t xml:space="preserve">ZAWOR ZWROTNY S20A20 </t>
  </si>
  <si>
    <t>ZASILANIE JEDNOSTEK MCR</t>
  </si>
  <si>
    <t xml:space="preserve">KOREK M42-2 A FE/ZN </t>
  </si>
  <si>
    <t>Mocowanie kostki MCR</t>
  </si>
  <si>
    <t xml:space="preserve">HYDROAKUMUL.SBO210-0,32E1/112U-210AK50  </t>
  </si>
  <si>
    <t>Wspornik</t>
  </si>
  <si>
    <t>PRZYLACZE G1/2"/M14X1,5</t>
  </si>
  <si>
    <t>ZESPÓŁ ZASILAJĄCY JEDNOSTKI</t>
  </si>
  <si>
    <t>PIOMA ZESPOL ZAL.4-TEJ JEDN.9080030/00</t>
  </si>
  <si>
    <t>Wspornik wyk.lewe</t>
  </si>
  <si>
    <t>Wspornik wyk.prawe</t>
  </si>
  <si>
    <t>SILNIK NAPĘDU GENERATORA KPL</t>
  </si>
  <si>
    <t>SILNIK HYDR. napędu generatora</t>
  </si>
  <si>
    <t>Łącznik kpl.</t>
  </si>
  <si>
    <t>Przystawka ruchoma</t>
  </si>
  <si>
    <t>Podstawa zespołu alternatora</t>
  </si>
  <si>
    <t>Koło pasowe I</t>
  </si>
  <si>
    <t>Koło pasowe II</t>
  </si>
  <si>
    <t>Chłodnica OILTECH</t>
  </si>
  <si>
    <t>KOREK G1.I OSLONA PRZECIWBRYZGOWA SFP.40</t>
  </si>
  <si>
    <t xml:space="preserve">PRZYLACZKA G1/2 M22X1,5 NR KAT 100508.1 </t>
  </si>
  <si>
    <t>SILNIK WENTYLATORA CHŁODNICY KPL</t>
  </si>
  <si>
    <t xml:space="preserve">SILNIK HYDR. wentylatora chłodnicy       </t>
  </si>
  <si>
    <t>Kołnierz silnika</t>
  </si>
  <si>
    <t xml:space="preserve">PRZYLACZE REDUKCYJNE M33X2/M22X1,5 </t>
  </si>
  <si>
    <t>ZŁĄCZA GRODZIOWE KPL</t>
  </si>
  <si>
    <t>ZLACZKA RED Z NAKR M22X1,5 M18X1,5 NR KAT CAST 605325.1</t>
  </si>
  <si>
    <t>Układ paliwowy 9082650/00</t>
  </si>
  <si>
    <t>Zespół zbiornika paliwa</t>
  </si>
  <si>
    <t>Przyłącze seperatora M22x1,5/M18x1,5</t>
  </si>
  <si>
    <t>Przyłącze pompy paliwa M16x1,5/M18x1,5</t>
  </si>
  <si>
    <t>Przyłącze pompki ręcznej paliwa M18x1,5/M18x1,5</t>
  </si>
  <si>
    <t>Sruba oczkowa M18x1,5</t>
  </si>
  <si>
    <t>Przewód paliwowy z oplotem metalowym P02 l=2100</t>
  </si>
  <si>
    <t>Przewód paliwowy z oplotem metalowym P02  L=2300</t>
  </si>
  <si>
    <t>Przewód paliwowy z oplotem metalowym P02 L=700</t>
  </si>
  <si>
    <t>Zawór kulowy 2- drogowy BKHL12L</t>
  </si>
  <si>
    <t>Zespół zbiornika paliwa 9082660/10</t>
  </si>
  <si>
    <t>Przyłączka G1/2</t>
  </si>
  <si>
    <t>Przyłączka G1/4</t>
  </si>
  <si>
    <t xml:space="preserve">Wskaznik poziomu 13/PR-1/2 </t>
  </si>
  <si>
    <t xml:space="preserve">CZ.KOLEJKI SZYBKOZL.KOMPL.DO PALIW.G1/2" </t>
  </si>
  <si>
    <t xml:space="preserve">CZ.KOLEJ.SZYBKOZL.KPL.DO ZBIORNIKA 1/4" </t>
  </si>
  <si>
    <t>Układ chłodzenia 9082440/00</t>
  </si>
  <si>
    <t>Chłodnica CS120 kpl.</t>
  </si>
  <si>
    <t>Króciec wody-Bowman</t>
  </si>
  <si>
    <t>Filtr cieczy</t>
  </si>
  <si>
    <t xml:space="preserve">Adapter filtra </t>
  </si>
  <si>
    <t>Zawór kulowy 3/8"</t>
  </si>
  <si>
    <t>Nypel 3/8"</t>
  </si>
  <si>
    <t>Przyłączka 3/8"</t>
  </si>
  <si>
    <t>Rura pozioma</t>
  </si>
  <si>
    <t>Mocowanie czujnika SMN</t>
  </si>
  <si>
    <t>ZLACZKA PRZEWODOW UKLADU CHLODZENIA</t>
  </si>
  <si>
    <t>Uchwyt chłodnicy</t>
  </si>
  <si>
    <t>WENTYLATOR 580</t>
  </si>
  <si>
    <t xml:space="preserve">ADAPTER WENTYLATORA </t>
  </si>
  <si>
    <t xml:space="preserve">KOLO PASOWE  </t>
  </si>
  <si>
    <t xml:space="preserve">WSPORNIK WENTYLATORA </t>
  </si>
  <si>
    <t xml:space="preserve">KOLO PASOWE </t>
  </si>
  <si>
    <t>SRUBA ADAPTER.</t>
  </si>
  <si>
    <t xml:space="preserve">SRUBA KOLA PASOWEGO </t>
  </si>
  <si>
    <t xml:space="preserve">MANOMETR OLEJU 15AK </t>
  </si>
  <si>
    <t xml:space="preserve">KOLANKO GUMOWE FI50, 90ST L=300 </t>
  </si>
  <si>
    <t xml:space="preserve">TERMOMETR  TO 125 </t>
  </si>
  <si>
    <t>Przyłączka termometru</t>
  </si>
  <si>
    <t>Opaska 50-70</t>
  </si>
  <si>
    <t>Przewód PTFE 12-10 L-300</t>
  </si>
  <si>
    <t>Trójnik fi50-fi25</t>
  </si>
  <si>
    <t>Trójnik kątowy fi50-fi25</t>
  </si>
  <si>
    <t>Opaska 25-40</t>
  </si>
  <si>
    <t>Termometr TP-TO 60 WODA</t>
  </si>
  <si>
    <t>Przyłącze termometru</t>
  </si>
  <si>
    <t>Przewód PTFE 6-10 L-800</t>
  </si>
  <si>
    <t>Tuleja 50x46-50</t>
  </si>
  <si>
    <t>Opaska 12-22</t>
  </si>
  <si>
    <t>Odpowietrznik wymiennika ciepła</t>
  </si>
  <si>
    <t>Wspornik chłodnicy wyk. Lewe</t>
  </si>
  <si>
    <t>Wspornik chłodnicy wyk. Prawe</t>
  </si>
  <si>
    <t xml:space="preserve">KOLANKO GUMOWE FI50, 45ST L=300 </t>
  </si>
  <si>
    <t xml:space="preserve">POMPA WODY </t>
  </si>
  <si>
    <t>Opaska 60-80</t>
  </si>
  <si>
    <t xml:space="preserve">Chłodnica obiegu spalin CS120 </t>
  </si>
  <si>
    <t>Wskażnik podwójny ciśnienia i temperatur y zakres ciśnienia 0-2,5bara,zakres temperatury 0-120st.</t>
  </si>
  <si>
    <t>Złącze do zalewania</t>
  </si>
  <si>
    <t>Tulejka fi25/fi13-40</t>
  </si>
  <si>
    <t>Wąż gumowy fi 22x600</t>
  </si>
  <si>
    <t>Wąż gumowy fi 25x5000</t>
  </si>
  <si>
    <t>PRZEW.PTFE12-10-D 0/M22X1,5-D 0/M22X1,5</t>
  </si>
  <si>
    <t>Podkładka gumowa  fi30/fi11 x 3</t>
  </si>
  <si>
    <t>PRZEW.PTFE12-10 L-310</t>
  </si>
  <si>
    <t>Zespół ram i osłon 9083450/00</t>
  </si>
  <si>
    <t>Zaczep kpl.</t>
  </si>
  <si>
    <t>Osłona spodnia I</t>
  </si>
  <si>
    <t>Osłona spodnia II</t>
  </si>
  <si>
    <t>Osłona spodnia III</t>
  </si>
  <si>
    <t>Osłona spodnia IV</t>
  </si>
  <si>
    <t>Osłona pasków I</t>
  </si>
  <si>
    <t>Osłona pasków II</t>
  </si>
  <si>
    <t>Osłona spodnia V</t>
  </si>
  <si>
    <t>Wspornik filtrów</t>
  </si>
  <si>
    <t>Ramka detektora I</t>
  </si>
  <si>
    <t>Mocowanie skrzynek KSO-01</t>
  </si>
  <si>
    <t>Osłona tylna wydechu</t>
  </si>
  <si>
    <t>Tablica manometrów</t>
  </si>
  <si>
    <t>Wspornik łapacza II</t>
  </si>
  <si>
    <t>Osłona boczna przedziału pomocniczego</t>
  </si>
  <si>
    <t>Osłona przednia przedziału pomocniczego</t>
  </si>
  <si>
    <t>Osłona tylna przedziału pomocniczego</t>
  </si>
  <si>
    <t>Osłona filtra powietrza ELB do CS120</t>
  </si>
  <si>
    <t>Zaczep kpl. 9082800/00</t>
  </si>
  <si>
    <t>Zaczep</t>
  </si>
  <si>
    <t xml:space="preserve">SRUBA M20X120-8,8-B-FE/ZN 5 </t>
  </si>
  <si>
    <t xml:space="preserve">NAKRETKA SAMOZABEZP.M20-8-B-FE/ZN 5 </t>
  </si>
  <si>
    <t xml:space="preserve">SRUBA M24X120-12,9-DACR </t>
  </si>
  <si>
    <t xml:space="preserve">NAKRETKA SAMOZABEZP.M24-10-B-FE/ZN 5 </t>
  </si>
  <si>
    <t>Zawieszenie silnika 9082810/20</t>
  </si>
  <si>
    <t>Wspornik silnika 1</t>
  </si>
  <si>
    <t>Wspornik silnika 2</t>
  </si>
  <si>
    <t xml:space="preserve">PODUSZKA /DO SILNIKA/ WG.RYS.9082796/06 </t>
  </si>
  <si>
    <t xml:space="preserve">NAKRETKA KORONK.M20-8-B-FE/ZN 5 </t>
  </si>
  <si>
    <t xml:space="preserve">ZAWLECZKA S-4X40 FE/ZN 8 </t>
  </si>
  <si>
    <t>Kabina bez hamulca kpl. 9085805/00</t>
  </si>
  <si>
    <t>Układ nośny kabiny bez hamulca</t>
  </si>
  <si>
    <t>Korpus układu nośnego kabiny</t>
  </si>
  <si>
    <t xml:space="preserve">PODKLADKA 25 FE/ZN5  </t>
  </si>
  <si>
    <t>Układ regulacji projektora POH</t>
  </si>
  <si>
    <t>Korpus układu regulacji</t>
  </si>
  <si>
    <t>NAKLADKA CIERNA FI 90-5</t>
  </si>
  <si>
    <t>Pedał regulacji</t>
  </si>
  <si>
    <t>KOLO HAMULCOWE</t>
  </si>
  <si>
    <t xml:space="preserve">SPREZ.FI 4,5 DP-65-40,5 H-74 Z-4,5 STOZK </t>
  </si>
  <si>
    <t>KRAZEK FI 55</t>
  </si>
  <si>
    <t>NAKRETKA M16</t>
  </si>
  <si>
    <t>OS FI 28-186</t>
  </si>
  <si>
    <t>WPUST A6-6-25</t>
  </si>
  <si>
    <t>KOLEK STOZKOWY 6-30</t>
  </si>
  <si>
    <t>ZESPÓŁ SYGNALIZATORA LINKOWEGO</t>
  </si>
  <si>
    <t>Dystans do sygnalizatora linkowego</t>
  </si>
  <si>
    <t>OSŁONA SYGNALIZATORA LINKOWEGO</t>
  </si>
  <si>
    <t xml:space="preserve">OSŁONA                                  </t>
  </si>
  <si>
    <t>Osłona kabiny operatora</t>
  </si>
  <si>
    <t>Wspornik osłony gumowej kabiny</t>
  </si>
  <si>
    <t>Klocek ruchomy mocowania kabiny</t>
  </si>
  <si>
    <t>Śruba mocowania kabiny</t>
  </si>
  <si>
    <t>Guma 6 x 150 x 800</t>
  </si>
  <si>
    <t>Osłona gniazd pulpitu</t>
  </si>
  <si>
    <t>Osłona Wielandów</t>
  </si>
  <si>
    <t>Sworzeń B22x50-42 Fe/Zn5</t>
  </si>
  <si>
    <t>FOTEL OPERATORA</t>
  </si>
  <si>
    <t xml:space="preserve">TULEJA METALO-GUMOWA FI41/FI22-50 </t>
  </si>
  <si>
    <t xml:space="preserve">ZAWLECZKA S-ZN 5X50 </t>
  </si>
  <si>
    <t>Kabina z hamulcem kpl. 9085815/00</t>
  </si>
  <si>
    <t>Układ nośny kabiny</t>
  </si>
  <si>
    <t xml:space="preserve">FOTEL OPERATORA </t>
  </si>
  <si>
    <t>Zawór hamulcowy Kabiny</t>
  </si>
  <si>
    <t>Układ hamulcowy kabiny 9083480/10</t>
  </si>
  <si>
    <t>Klocek hamulcowy kabiny</t>
  </si>
  <si>
    <t>Kamień trzpienia hamulca</t>
  </si>
  <si>
    <t>Trzpień hamulca</t>
  </si>
  <si>
    <t>Sprężyna siłownika hamulca</t>
  </si>
  <si>
    <t>Sworzeń 30x70</t>
  </si>
  <si>
    <t>Śruba specjalna</t>
  </si>
  <si>
    <t xml:space="preserve">LOZYSKO BEZSMARNE 3020 BS </t>
  </si>
  <si>
    <t xml:space="preserve">TULEJA SAMOSMAR.3030 BS </t>
  </si>
  <si>
    <t xml:space="preserve">TULEJA SAMOSMAR. 6040 BS </t>
  </si>
  <si>
    <t>Podkładka 33/160</t>
  </si>
  <si>
    <t>Pakiet uszczelnień siłownika hamulca</t>
  </si>
  <si>
    <t>Wózek napędowy kpl. 9083200/10</t>
  </si>
  <si>
    <t>Korpus wózka napędowego</t>
  </si>
  <si>
    <t>Układ hamulcowy wózka napędowego</t>
  </si>
  <si>
    <t>Wahacz silnika lewy</t>
  </si>
  <si>
    <t>Wahacz silnika prawy</t>
  </si>
  <si>
    <t>Sworzeń zaczepu Fi 40 kpl.</t>
  </si>
  <si>
    <t>SILNIK napedowy Poclain</t>
  </si>
  <si>
    <t>SILNIK napedowy MCR ( alternatywnie dla poz. 10)</t>
  </si>
  <si>
    <t>Koło jezdne MCR</t>
  </si>
  <si>
    <t>Przyłączka G3/4 do sil. MCR</t>
  </si>
  <si>
    <t>Przyłącze G3/4 /M24x1,5</t>
  </si>
  <si>
    <t>Płytka ustalająca 25x80 wg PN-64/M-85170</t>
  </si>
  <si>
    <t>Łożysko bezsmarne 2220BS</t>
  </si>
  <si>
    <t>Łożysko bezsmarne 2215BS</t>
  </si>
  <si>
    <t>Śruba silnika hydraulicznego MCR</t>
  </si>
  <si>
    <t>Śruba silnika hydraulicznego Poclain</t>
  </si>
  <si>
    <t>Nakretka M14x1,5 silnika hydraulicznego</t>
  </si>
  <si>
    <t>Zespół zawieszenia 1 9082700/00</t>
  </si>
  <si>
    <t>Wózek z pomiarem prędkości</t>
  </si>
  <si>
    <t>Oś zawieszenia</t>
  </si>
  <si>
    <t>Sworzeń fi40 kpl.</t>
  </si>
  <si>
    <t>Podkładka ślizgowa 1</t>
  </si>
  <si>
    <t>Podkładka ślizgowa 2</t>
  </si>
  <si>
    <t>Pierścień dystansowy</t>
  </si>
  <si>
    <t>LOZYSKO SLIZGOWE PRZEGUB.</t>
  </si>
  <si>
    <t>SMAROWNICA KULK.M10-1</t>
  </si>
  <si>
    <t xml:space="preserve">PIERSCIEN USTALAJACY PIASTY </t>
  </si>
  <si>
    <t>Wózek napędowy z pomiarem predkości 9084340/00</t>
  </si>
  <si>
    <t>Osłona boczna wózka pomiarowego</t>
  </si>
  <si>
    <t xml:space="preserve">TULEJA SAMOSM.1010BS </t>
  </si>
  <si>
    <t>Zespół zawieszenia 2 9082790/00</t>
  </si>
  <si>
    <t xml:space="preserve">LOZYSKO SLIZGOWE PRZEGUB.GE 40          </t>
  </si>
  <si>
    <t>PIERSCIEN USTALAJACY PIASTY SRH FI65</t>
  </si>
  <si>
    <t>Wózek nośny 9082780/00</t>
  </si>
  <si>
    <t>Zespół głównego zbiornika oleju 9083040/10</t>
  </si>
  <si>
    <t xml:space="preserve">POZIOMOWSKAZ  </t>
  </si>
  <si>
    <t xml:space="preserve">ODPOWIETRZNIK </t>
  </si>
  <si>
    <t>Wyposażenie elektryczne przedział pomocniczy 9085835/00</t>
  </si>
  <si>
    <t xml:space="preserve">ZASILACZ UKLADU STEROWANIA </t>
  </si>
  <si>
    <t xml:space="preserve">MONITOR STANU PRACY MASZYNY </t>
  </si>
  <si>
    <t xml:space="preserve">GENERATOR </t>
  </si>
  <si>
    <t>10-POLOWE ZŁĄCZE NA KABINE</t>
  </si>
  <si>
    <t>ZŁĄCZE 6-POLOWE NA KABINĘ</t>
  </si>
  <si>
    <t>Kaseta Sterownicza typu KS-6/1PIOMA</t>
  </si>
  <si>
    <t>Wyposażenie elektryczna przedział silnikowy 9085840/00</t>
  </si>
  <si>
    <t>KONCENTRATOR MODUL WEJSC ANA LOGOWYCH</t>
  </si>
  <si>
    <t>KONCENTRATOR MODUL WEJSC CYFR OWYCH</t>
  </si>
  <si>
    <t xml:space="preserve">KONCENTRATOR MODUL WYJSCIOWY </t>
  </si>
  <si>
    <t xml:space="preserve">CZUJNIK TEMPERATURY </t>
  </si>
  <si>
    <t>CZUJN.ZBLIZ.ISKROBEZ. DO 500HZ</t>
  </si>
  <si>
    <t>PRZETWORNIK CISN. 40MPA</t>
  </si>
  <si>
    <t>PRZETWORNIK CISN. DO 6MPA</t>
  </si>
  <si>
    <t xml:space="preserve">PRZETWORNIK CISN. 1MPa </t>
  </si>
  <si>
    <t>10-POLOWE ZŁĄCZE NA PRZEWODZIE</t>
  </si>
  <si>
    <t>ZŁACZE 6-POLOWE NA PRZEWÓD</t>
  </si>
  <si>
    <t>Kaseta typu KS-3/1 PIOMA</t>
  </si>
  <si>
    <t>WTYCZKA TYP C16</t>
  </si>
  <si>
    <t xml:space="preserve">GNIAZDO TYP C16 </t>
  </si>
  <si>
    <t>STEROWNIK ELEKTROHYDRAULICZNY</t>
  </si>
  <si>
    <t>Kabina opreratora wyposażenie elektryczne 9085845/00</t>
  </si>
  <si>
    <t xml:space="preserve">PULPIT UPRAWNIENIA </t>
  </si>
  <si>
    <t xml:space="preserve">WYSWIETLACZ MASZYNISTY </t>
  </si>
  <si>
    <t xml:space="preserve">PULPIT STEROWNICZY PSM </t>
  </si>
  <si>
    <t xml:space="preserve">PROJEKTOR </t>
  </si>
  <si>
    <t>ŁĄCZNIK BUCZKA IŁM-1</t>
  </si>
  <si>
    <t xml:space="preserve">SKRZYNKA PULPITU JAZDY </t>
  </si>
  <si>
    <t>MANIPULATOR V8</t>
  </si>
  <si>
    <t xml:space="preserve">WYLACZNIK KLUCZOWY </t>
  </si>
  <si>
    <t>KLUCZ  FK4</t>
  </si>
  <si>
    <t xml:space="preserve">KLAPKA  FLIP-S-EN </t>
  </si>
  <si>
    <t xml:space="preserve">NAPED PRZYCISKU START </t>
  </si>
  <si>
    <t>ZESTYK ZWIER.KONTAKTOWY</t>
  </si>
  <si>
    <t xml:space="preserve">NAPED PRZYC.GRZYB.TYP M22-DRP-R K.216745 </t>
  </si>
  <si>
    <t xml:space="preserve">OSLONA PLOMBOW.TYP M22-PL-PV KAT.216397 </t>
  </si>
  <si>
    <t xml:space="preserve">LACZNIK MOC.TYP M22-A KAT.216374 </t>
  </si>
  <si>
    <t xml:space="preserve">ELEMENTY STYK.TYP M22-CK10 KAT.216384 </t>
  </si>
  <si>
    <t xml:space="preserve">ELEMENTY STYK.TYP M22-CK01 KAT.216385 </t>
  </si>
  <si>
    <t>NAPED PRZELACZNIKA Z PIOREM TYP M22</t>
  </si>
  <si>
    <t>Pokrywa kpl</t>
  </si>
  <si>
    <t>Rolka pomiaru prędkości</t>
  </si>
  <si>
    <t>Tuleja M24x2</t>
  </si>
  <si>
    <t>Pokrywa rolki</t>
  </si>
  <si>
    <t>Osłona obrotomierza</t>
  </si>
  <si>
    <t>NAKRĘTKA SPECJALNA</t>
  </si>
  <si>
    <t xml:space="preserve">LOZYSKO 6000 ZZ </t>
  </si>
  <si>
    <t xml:space="preserve">LOZYSKO KULK.SKOS.3209 FI85/FI45-30.2 </t>
  </si>
  <si>
    <t xml:space="preserve">TULEJA SAMOSM.1010BS  </t>
  </si>
  <si>
    <t>Zaczep 120kN</t>
  </si>
  <si>
    <t xml:space="preserve">Łącznik kpl. </t>
  </si>
  <si>
    <t>KPL uszczelek silnika 9083693/04</t>
  </si>
  <si>
    <t xml:space="preserve">USZCZ.TURBOSPR.KOLEKTORA  </t>
  </si>
  <si>
    <t>USZCZ.TURBOSPR.-RURKA SMAR.</t>
  </si>
  <si>
    <t xml:space="preserve">USZCZ.TURBOSPR.RURKA POWR.SMAR. </t>
  </si>
  <si>
    <t xml:space="preserve">USZCZ.TURBO ORING NA POWR.SMAR. </t>
  </si>
  <si>
    <t>USZCZ.KOLEK WYDECH.KOLEKT.GLOW.</t>
  </si>
  <si>
    <t>USZCZ.KOLEKT.SSAC.KOLEKT-GL.</t>
  </si>
  <si>
    <t xml:space="preserve">USZCZ.KOLEKT.SSAC.KONCE-KOLEK </t>
  </si>
  <si>
    <t>Filtry i wkłady filtrów, oraz paski klinowe do lokomotywy CSZ 120</t>
  </si>
  <si>
    <t xml:space="preserve">FILTR OLEJU SINIKOWEGO VOLVO PENTA </t>
  </si>
  <si>
    <t xml:space="preserve">FILTR PALIWA VOLVO PENTA </t>
  </si>
  <si>
    <t xml:space="preserve">FILTR WSTEPNY PALIWA Z SEPARATOREM </t>
  </si>
  <si>
    <t xml:space="preserve">WKLAD WSTEPNY FILTRA PALIWA </t>
  </si>
  <si>
    <t>WKŁAD GŁÓWNY FILTRA POWIETRZA</t>
  </si>
  <si>
    <t xml:space="preserve">WKŁAD BEZPIECZEŃSTWA  FILTRA POWIETRZA  </t>
  </si>
  <si>
    <t>FILTR DOŁADOWANIA</t>
  </si>
  <si>
    <t>WKLAD FILTRA DOŁADOWANIA</t>
  </si>
  <si>
    <t>FILTR W UKŁADZIE POMPY POMOCNICZEJ ( PRACY BELEK)</t>
  </si>
  <si>
    <t xml:space="preserve">FILTR UKŁADU STEROWANIA GAZEM </t>
  </si>
  <si>
    <t xml:space="preserve">FILTR NISKOCISNIENIOWY SPŁYWOWY Z BELEK </t>
  </si>
  <si>
    <t xml:space="preserve">FILTR SPŁYWOWY NA ZBIONIKU GŁÓWNYM OLEJU </t>
  </si>
  <si>
    <t xml:space="preserve">WKLAD FILTRA UKŁADU POMOCNICZEGO  </t>
  </si>
  <si>
    <t xml:space="preserve">WKLAD FILTRA UKŁADU STEROWANIA GAZEM </t>
  </si>
  <si>
    <t xml:space="preserve">WKLAD FILTRA POWRONTEGO Z UKŁADU PRACY BELEK </t>
  </si>
  <si>
    <t xml:space="preserve">WKLAD FILTRA ZLEWOWEGO NA ZBIORNIKU GŁÓWNYM OLEJU </t>
  </si>
  <si>
    <t xml:space="preserve">PASEK KLINOWY NAPĘDU WENTYLATORA CHŁODNICY </t>
  </si>
  <si>
    <t xml:space="preserve">PASEK KLINOWY NAPĘDU POMPY PALIWA </t>
  </si>
  <si>
    <t>PASEK KLINOWY NAPĘDU GENERATORA</t>
  </si>
  <si>
    <t>PASEK KLINOWY NAPĘDU DODATKOWEJ POMPY CHŁODZENIA</t>
  </si>
  <si>
    <t>PASEK KLINOWY NAPĘDU DODATKOWEJ POMPY CHŁODZENIA L-1000</t>
  </si>
  <si>
    <t>9082410/00</t>
  </si>
  <si>
    <t>9082970/20</t>
  </si>
  <si>
    <t>9083200/10</t>
  </si>
  <si>
    <t>9085805/00</t>
  </si>
  <si>
    <t>9085815/00</t>
  </si>
  <si>
    <t>9082700/00</t>
  </si>
  <si>
    <t>9082790/00</t>
  </si>
  <si>
    <t>9087835/00</t>
  </si>
  <si>
    <t>9083690/00</t>
  </si>
  <si>
    <t>Nr części</t>
  </si>
  <si>
    <t>9080080/00</t>
  </si>
  <si>
    <t>9083000/10</t>
  </si>
  <si>
    <t>9082650/00</t>
  </si>
  <si>
    <t>9082440/20</t>
  </si>
  <si>
    <t>9083450/20</t>
  </si>
  <si>
    <t>9082810/20</t>
  </si>
  <si>
    <t>9082820/00</t>
  </si>
  <si>
    <t>9080075/00</t>
  </si>
  <si>
    <t>9082535/00</t>
  </si>
  <si>
    <t>9082560/10</t>
  </si>
  <si>
    <t>9082541/06</t>
  </si>
  <si>
    <t>9082570/00</t>
  </si>
  <si>
    <t>9084327/06</t>
  </si>
  <si>
    <t>9082513/06</t>
  </si>
  <si>
    <t>9082555/00</t>
  </si>
  <si>
    <t>9084326/06</t>
  </si>
  <si>
    <t>9084065/00</t>
  </si>
  <si>
    <t>Nr rys./kat./normy</t>
  </si>
  <si>
    <t>9082545/00</t>
  </si>
  <si>
    <t>9082591/06</t>
  </si>
  <si>
    <t>9082592/06</t>
  </si>
  <si>
    <t>9083696/07</t>
  </si>
  <si>
    <t>9080035/00</t>
  </si>
  <si>
    <t>9080060/00</t>
  </si>
  <si>
    <t>9080070/10</t>
  </si>
  <si>
    <t>9082699/07</t>
  </si>
  <si>
    <t>9080068/06</t>
  </si>
  <si>
    <t>9080995/00</t>
  </si>
  <si>
    <t>9085915/00</t>
  </si>
  <si>
    <t>9083604/04</t>
  </si>
  <si>
    <t>9083614/16</t>
  </si>
  <si>
    <t>9083122/06</t>
  </si>
  <si>
    <t>9087920/00</t>
  </si>
  <si>
    <t>9085925/00</t>
  </si>
  <si>
    <t>9083929/00</t>
  </si>
  <si>
    <t>9085930/00</t>
  </si>
  <si>
    <t>9083605/04</t>
  </si>
  <si>
    <t>9085940/00</t>
  </si>
  <si>
    <t>9085945/00</t>
  </si>
  <si>
    <t>9083912/10</t>
  </si>
  <si>
    <t>9085950/00</t>
  </si>
  <si>
    <t>9084040/10</t>
  </si>
  <si>
    <t>9085965/04</t>
  </si>
  <si>
    <t>9083022/00</t>
  </si>
  <si>
    <t>9085975/04</t>
  </si>
  <si>
    <t>9083906/00</t>
  </si>
  <si>
    <t>9085980/00</t>
  </si>
  <si>
    <t>9085985/04</t>
  </si>
  <si>
    <t>9083606/00</t>
  </si>
  <si>
    <t>9085990/04</t>
  </si>
  <si>
    <t>9083706/00</t>
  </si>
  <si>
    <t>9083935/00</t>
  </si>
  <si>
    <t>9085995/04</t>
  </si>
  <si>
    <t>9087640/04</t>
  </si>
  <si>
    <t>9083004/06</t>
  </si>
  <si>
    <t>9087710/00</t>
  </si>
  <si>
    <t>9083601/06</t>
  </si>
  <si>
    <t>9087715/04</t>
  </si>
  <si>
    <t>9087720/04</t>
  </si>
  <si>
    <t>9087725/04</t>
  </si>
  <si>
    <t>9087730/00</t>
  </si>
  <si>
    <t>9087735/04</t>
  </si>
  <si>
    <t>9087740/04</t>
  </si>
  <si>
    <t>9085232/06</t>
  </si>
  <si>
    <t>9087745/04</t>
  </si>
  <si>
    <t>9083530/00</t>
  </si>
  <si>
    <t>9083490/00</t>
  </si>
  <si>
    <t>9083527/00</t>
  </si>
  <si>
    <t>9083482/06</t>
  </si>
  <si>
    <t>9083489/06</t>
  </si>
  <si>
    <t>9083536/06</t>
  </si>
  <si>
    <t>9087750/04</t>
  </si>
  <si>
    <t>9083936/06</t>
  </si>
  <si>
    <t>9087755/04</t>
  </si>
  <si>
    <t>9082102/06</t>
  </si>
  <si>
    <t>9082103/06</t>
  </si>
  <si>
    <t>9087760/04</t>
  </si>
  <si>
    <t>9087765/04</t>
  </si>
  <si>
    <t>9087770/04</t>
  </si>
  <si>
    <t>9087775/00</t>
  </si>
  <si>
    <t>9087780/04</t>
  </si>
  <si>
    <t>9083040/10</t>
  </si>
  <si>
    <t>9083041/10</t>
  </si>
  <si>
    <t>S69.012-02.41#9011110</t>
  </si>
  <si>
    <t>9083060/06</t>
  </si>
  <si>
    <t>9087785/00</t>
  </si>
  <si>
    <t>9087790/04</t>
  </si>
  <si>
    <t>9087945/00</t>
  </si>
  <si>
    <t>9087950/00</t>
  </si>
  <si>
    <t>9087955/00</t>
  </si>
  <si>
    <t>9088060/04</t>
  </si>
  <si>
    <t>9083120/00</t>
  </si>
  <si>
    <t>9083188/06</t>
  </si>
  <si>
    <t>9087805/04</t>
  </si>
  <si>
    <t>9083898/00</t>
  </si>
  <si>
    <t>9083803/16</t>
  </si>
  <si>
    <t>9087815/04</t>
  </si>
  <si>
    <t>9082990/00</t>
  </si>
  <si>
    <t>9083024/00</t>
  </si>
  <si>
    <t>9083028/00</t>
  </si>
  <si>
    <t>9083947/06</t>
  </si>
  <si>
    <t>9083147/06</t>
  </si>
  <si>
    <t>9083196/00</t>
  </si>
  <si>
    <t>9081508/06</t>
  </si>
  <si>
    <t>9087825/00</t>
  </si>
  <si>
    <t>9080066/06</t>
  </si>
  <si>
    <t>9087830/04</t>
  </si>
  <si>
    <t>9082660/10</t>
  </si>
  <si>
    <t>9083134/06</t>
  </si>
  <si>
    <t>9083133/06</t>
  </si>
  <si>
    <t>9083135/06</t>
  </si>
  <si>
    <t>9083136/06</t>
  </si>
  <si>
    <t>9082670/00</t>
  </si>
  <si>
    <t>9082690/00</t>
  </si>
  <si>
    <t>9083570/00</t>
  </si>
  <si>
    <t>9082988/00</t>
  </si>
  <si>
    <t>9083915/00</t>
  </si>
  <si>
    <t>9083916/10</t>
  </si>
  <si>
    <t>9083643/00</t>
  </si>
  <si>
    <t>9083539/00</t>
  </si>
  <si>
    <t>9080875/00</t>
  </si>
  <si>
    <t>9083977/26</t>
  </si>
  <si>
    <t>9080185/00</t>
  </si>
  <si>
    <t>9080190/00</t>
  </si>
  <si>
    <t>9083163/10</t>
  </si>
  <si>
    <t>9080186/07</t>
  </si>
  <si>
    <t>9080230/00</t>
  </si>
  <si>
    <t>9083769/00</t>
  </si>
  <si>
    <t>9083770/00</t>
  </si>
  <si>
    <t>9080077/06</t>
  </si>
  <si>
    <t>9083842/00</t>
  </si>
  <si>
    <t>9080166/07</t>
  </si>
  <si>
    <t>9080189/07</t>
  </si>
  <si>
    <t>9082510/10</t>
  </si>
  <si>
    <t>9082800/00</t>
  </si>
  <si>
    <t>9087940/00</t>
  </si>
  <si>
    <t>9087935/00</t>
  </si>
  <si>
    <t>9087930/00</t>
  </si>
  <si>
    <t>9087925/00</t>
  </si>
  <si>
    <t>9083297/06</t>
  </si>
  <si>
    <t>9083296/06</t>
  </si>
  <si>
    <t>9083491/06</t>
  </si>
  <si>
    <t>9083492/06</t>
  </si>
  <si>
    <t>9083494/00</t>
  </si>
  <si>
    <t>9083493/00</t>
  </si>
  <si>
    <t>9083654/00</t>
  </si>
  <si>
    <t>9083656/00</t>
  </si>
  <si>
    <t>9083657/06</t>
  </si>
  <si>
    <t>9083700/10</t>
  </si>
  <si>
    <t>9083452/00</t>
  </si>
  <si>
    <t>9083713/00</t>
  </si>
  <si>
    <t>9085920/00</t>
  </si>
  <si>
    <t>9083780/20</t>
  </si>
  <si>
    <t>9087845/00</t>
  </si>
  <si>
    <t>9083965/00</t>
  </si>
  <si>
    <t>9085223/06</t>
  </si>
  <si>
    <t>9087960/00</t>
  </si>
  <si>
    <t>9087965/00</t>
  </si>
  <si>
    <t>9087970/00</t>
  </si>
  <si>
    <t>9087975/00</t>
  </si>
  <si>
    <t>9087885/10</t>
  </si>
  <si>
    <t>9082805/00</t>
  </si>
  <si>
    <t>9082783/10</t>
  </si>
  <si>
    <t>9082791/10</t>
  </si>
  <si>
    <t>9085820/00</t>
  </si>
  <si>
    <t>9083195/00</t>
  </si>
  <si>
    <t>9083190/10</t>
  </si>
  <si>
    <t>9083260/00</t>
  </si>
  <si>
    <t>9083498/00</t>
  </si>
  <si>
    <t>9083499/00</t>
  </si>
  <si>
    <t>9083261/00</t>
  </si>
  <si>
    <t>9080933/00</t>
  </si>
  <si>
    <t>9082010/00</t>
  </si>
  <si>
    <t>9081601/10</t>
  </si>
  <si>
    <t>9080448/20</t>
  </si>
  <si>
    <t>9083285/10</t>
  </si>
  <si>
    <t>9083960/00</t>
  </si>
  <si>
    <t>9083238/06</t>
  </si>
  <si>
    <t>9083279/06</t>
  </si>
  <si>
    <t>9083958/06</t>
  </si>
  <si>
    <t>9083992/06</t>
  </si>
  <si>
    <t>9085177/06</t>
  </si>
  <si>
    <t>9081995/06</t>
  </si>
  <si>
    <t>9083220/10</t>
  </si>
  <si>
    <t>9083479/10</t>
  </si>
  <si>
    <t>9083205/10</t>
  </si>
  <si>
    <t>9083231/16</t>
  </si>
  <si>
    <t>9083235/10</t>
  </si>
  <si>
    <t>9083234/16</t>
  </si>
  <si>
    <t>9085515/04</t>
  </si>
  <si>
    <t>9083210/10</t>
  </si>
  <si>
    <t>9083230/10</t>
  </si>
  <si>
    <t>9083201/06</t>
  </si>
  <si>
    <t>9083250/10</t>
  </si>
  <si>
    <t>9083255/10</t>
  </si>
  <si>
    <t>9083265/00</t>
  </si>
  <si>
    <t>9082712/06</t>
  </si>
  <si>
    <t>9087384/06</t>
  </si>
  <si>
    <t>9083204/06</t>
  </si>
  <si>
    <t>9084340/00</t>
  </si>
  <si>
    <t>9082701/06</t>
  </si>
  <si>
    <t>9082760/00</t>
  </si>
  <si>
    <t>9082702/06</t>
  </si>
  <si>
    <t>9082703/06</t>
  </si>
  <si>
    <t>9082704/06</t>
  </si>
  <si>
    <t>9082706/06</t>
  </si>
  <si>
    <t>9084345/00</t>
  </si>
  <si>
    <t>9084344/00</t>
  </si>
  <si>
    <t>9082780/00</t>
  </si>
  <si>
    <t>9082720/00</t>
  </si>
  <si>
    <t>9082917/04</t>
  </si>
  <si>
    <t>9085895/04</t>
  </si>
  <si>
    <t>9086010/00</t>
  </si>
  <si>
    <t>9082916/04</t>
  </si>
  <si>
    <t>9085896/04</t>
  </si>
  <si>
    <t>9086020/00</t>
  </si>
  <si>
    <t>9085900/00</t>
  </si>
  <si>
    <t>9082365/00</t>
  </si>
  <si>
    <t>9082367/06</t>
  </si>
  <si>
    <t>9082368/06</t>
  </si>
  <si>
    <t>9082372/06</t>
  </si>
  <si>
    <t>9082375/00</t>
  </si>
  <si>
    <t>9080345/06</t>
  </si>
  <si>
    <t>9082733/06</t>
  </si>
  <si>
    <t>9081630/00</t>
  </si>
  <si>
    <t>128-012808-N</t>
  </si>
  <si>
    <t>9081047/00</t>
  </si>
  <si>
    <t>Ciągnik podwieszony CSZ120</t>
  </si>
  <si>
    <t>1028.</t>
  </si>
  <si>
    <t>1310.</t>
  </si>
  <si>
    <t>1389.</t>
  </si>
  <si>
    <t>1404.</t>
  </si>
  <si>
    <t>1464.</t>
  </si>
  <si>
    <t>1492.</t>
  </si>
  <si>
    <t>Razem zakres podstawowy części nr 2:</t>
  </si>
  <si>
    <t>Razem zakres dodatkowy części nr 2:</t>
  </si>
  <si>
    <t>Razem zakres podstawowy części nr 1:</t>
  </si>
  <si>
    <t>Razem zakres dodatkowy części nr 1:</t>
  </si>
  <si>
    <t>BW/1/A/01/1 / 6440011211</t>
  </si>
  <si>
    <t>BW/1/A/01/2 / 0501000300</t>
  </si>
  <si>
    <t>BW/1/A/01/3 / 0300800400</t>
  </si>
  <si>
    <t>BW/1/A/01/4 / 0501000700</t>
  </si>
  <si>
    <t>BW/1/A/01/5 / 6440011311</t>
  </si>
  <si>
    <t>BW/1/A/01/6 / 0300800400</t>
  </si>
  <si>
    <t>BW/1/A/01/7 / 0501000300</t>
  </si>
  <si>
    <t>BW/1/A/01/8 / 6440011411</t>
  </si>
  <si>
    <t>BW/1/A/01/9 / 0200800100</t>
  </si>
  <si>
    <t>BW/1/A/01/10 / 6440011511</t>
  </si>
  <si>
    <t>BW/1/A/01/11 / 0501000700</t>
  </si>
  <si>
    <t>BW/1/A/01/12 / 0301201200</t>
  </si>
  <si>
    <t>BW/1/A/01/13 / 0501000300</t>
  </si>
  <si>
    <t>BW/1/A/01/14 / 6440011611</t>
  </si>
  <si>
    <t>BW/1/A/01/15 / 0300800400</t>
  </si>
  <si>
    <t>BW/1/A/01/16 / 0301001800</t>
  </si>
  <si>
    <t>BW/1/A/01/17 / 0501000400</t>
  </si>
  <si>
    <t>BW/1/A/01/18 / 0501000400</t>
  </si>
  <si>
    <t>BW/1/A/01/19 / 0201000100</t>
  </si>
  <si>
    <t>BW/1/A/01/20 / 0501000400</t>
  </si>
  <si>
    <t>BW/1/A/01/21 / 0301001300</t>
  </si>
  <si>
    <t>BW/1/A/02/1 / 0202000100</t>
  </si>
  <si>
    <t>BW/1/A/02/2 / 0501001100</t>
  </si>
  <si>
    <t>BW/1/A/02/3 / 6440006100</t>
  </si>
  <si>
    <t>BW/1/A/02/4 / 0501001100</t>
  </si>
  <si>
    <t>BW/1/A/02/5 / 0302003400</t>
  </si>
  <si>
    <t>BW/1/A/02/6 / 0201600100</t>
  </si>
  <si>
    <t>BW/1/A/02/7 / 0501000900</t>
  </si>
  <si>
    <t>BW/1/A/02/8 / 6440011711</t>
  </si>
  <si>
    <t>BW/1/A/02/9 / 0501000900</t>
  </si>
  <si>
    <t>BW/1/A/02/10 / 0301603700</t>
  </si>
  <si>
    <t>BW/1/A/02/11 / 6440011811</t>
  </si>
  <si>
    <t>BW/1/A/02/12 / 0300800300</t>
  </si>
  <si>
    <t>BW/1/A/02/13 / 0501000300</t>
  </si>
  <si>
    <t>BW/1/A/03/1 / 0501000200</t>
  </si>
  <si>
    <t>BW/1/A/03/2 / 0300600400</t>
  </si>
  <si>
    <t>BW/1/A/03/3 / 0200800100</t>
  </si>
  <si>
    <t>BW/1/A/03/4 / 0501000300</t>
  </si>
  <si>
    <t>BW/1/A/03/5 / 0200600100</t>
  </si>
  <si>
    <t>BW/1/A/03/6 / 0501000200</t>
  </si>
  <si>
    <t>BW/1/A/03/7 / 6440011911</t>
  </si>
  <si>
    <t>BW/1/A/03/8 / 0501000300</t>
  </si>
  <si>
    <t>BW/1/A/03/9 / 0300800700</t>
  </si>
  <si>
    <t>BW/1/A/03/10 / 0501000400</t>
  </si>
  <si>
    <t>BW/1/A/03/11 / 0301001700</t>
  </si>
  <si>
    <t>BW/1/A/03/12 / 0201200100</t>
  </si>
  <si>
    <t>BW/1/A/03/13 / 0501000700</t>
  </si>
  <si>
    <t>BW/1/A/03/14 / 6440012011</t>
  </si>
  <si>
    <t>BW/1/A/03/15 / 0501000700</t>
  </si>
  <si>
    <t>BW/1/A/03/16 / 0301201200</t>
  </si>
  <si>
    <t>BW/1/A/03/17 / 0201200100</t>
  </si>
  <si>
    <t>BW/1/A/03/18 / 0501000700</t>
  </si>
  <si>
    <t>BW/1/A/03/19 / 0201000100</t>
  </si>
  <si>
    <t>BW/1/A/03/20 / 0501000400</t>
  </si>
  <si>
    <t>BW/1/A/03/21 / 0501000700</t>
  </si>
  <si>
    <t>BW/1/A/03/22 / 0301201200</t>
  </si>
  <si>
    <t>BW/1/A/04/1 / 6440005311</t>
  </si>
  <si>
    <t>BW/1/A/04/2 / 0301600500</t>
  </si>
  <si>
    <t>BW/1/A/04/3 / 0501000900</t>
  </si>
  <si>
    <t>BW/1/A/04/4 / 0302003400</t>
  </si>
  <si>
    <t>BW/1/A/04/5 / 0501000300</t>
  </si>
  <si>
    <t>BW/1/A/04/6 / 6440012111</t>
  </si>
  <si>
    <t>BW/1/A/04/7 / 6440013211</t>
  </si>
  <si>
    <t>BW/1/A/04/8 / 0501000300</t>
  </si>
  <si>
    <t>BW/1/A/04/9 / 0302003400</t>
  </si>
  <si>
    <t>BW/1/A/04/10 / 6440013911</t>
  </si>
  <si>
    <t>BW/1/A/04/11 / 0302003400</t>
  </si>
  <si>
    <t>BW/1/A/04/12 / 6440014011</t>
  </si>
  <si>
    <t>BW/1/A/04/13 / 0501000300</t>
  </si>
  <si>
    <t>BW/1/A/04/14 / 0302003400</t>
  </si>
  <si>
    <t>BW/1/A/04/15 / 0501000300</t>
  </si>
  <si>
    <t>BW/1/A/04/16 / 6440014311</t>
  </si>
  <si>
    <t>BW/1/A/04/17 / 6440012511</t>
  </si>
  <si>
    <t>BW/1/A/04/18 / 0501001500</t>
  </si>
  <si>
    <t>BW/1/A/04/19 / 0203000900</t>
  </si>
  <si>
    <t>BW/1/B/01/1 / 6440030111</t>
  </si>
  <si>
    <t>BW/1/B/01/2 / 0203000900</t>
  </si>
  <si>
    <t>BW/1/B/01/3 / 0501001500</t>
  </si>
  <si>
    <t>BW/1/B/01/4 / 6440030211</t>
  </si>
  <si>
    <t>BW/1/B/01/5 / 0301600500</t>
  </si>
  <si>
    <t>BW/1/B/01/6 / 0501000900</t>
  </si>
  <si>
    <t>BW/1/B/01/7 / 6290007600</t>
  </si>
  <si>
    <t>BW/1/B/01/8 / 0501000900</t>
  </si>
  <si>
    <t>BW/1/B/01/9 / 0201600100</t>
  </si>
  <si>
    <t xml:space="preserve">BW/1/B/01/10 / </t>
  </si>
  <si>
    <t>BW/1/B/01/11 / 0302003400</t>
  </si>
  <si>
    <t>BW/1/B/01/12 / 0300600500</t>
  </si>
  <si>
    <t>BW/1/B/01/13 / 0501000200</t>
  </si>
  <si>
    <t>BW/1/B/01/14 / 0201600100</t>
  </si>
  <si>
    <t>BW/1/B/01/15 / 0501000200</t>
  </si>
  <si>
    <t>BW/1/B/01/16 / 6440030311</t>
  </si>
  <si>
    <t>BW/1/B/01/17 / 0501000200</t>
  </si>
  <si>
    <t>BW/1/B/01/18 / 0301000300</t>
  </si>
  <si>
    <t>BW/1/B/01/19 / 6440030411</t>
  </si>
  <si>
    <t>BW/1/B/01/20 / 0501000300</t>
  </si>
  <si>
    <t>BW/1/B/01/21 / 0300802200</t>
  </si>
  <si>
    <t>BW/1/B/01/22 / 0200600100</t>
  </si>
  <si>
    <t>BW/1/B/01/23 / 0501000200</t>
  </si>
  <si>
    <t>BW/1/B/01/24 / 0501000200</t>
  </si>
  <si>
    <t>BW/1/B/01/25 / 0300500900</t>
  </si>
  <si>
    <t>BW/1/B/02/1 / 6440030511</t>
  </si>
  <si>
    <t>BW/1/B/02/2 / 0301002400</t>
  </si>
  <si>
    <t>BW/1/B/02/3 / 0201000100</t>
  </si>
  <si>
    <t>BW/1/B/02/4 / 0501000400</t>
  </si>
  <si>
    <t>BW/1/B/02/5 / 0501000700</t>
  </si>
  <si>
    <t>BW/1/B/02/6 / 0301201000</t>
  </si>
  <si>
    <t>BW/1/B/02/7 / 0301600500</t>
  </si>
  <si>
    <t>BW/1/B/02/8 / 0501000900</t>
  </si>
  <si>
    <t>BW/1/B/02/9 / brak resursu</t>
  </si>
  <si>
    <t>BW/1/B/02/10 / 6290007600</t>
  </si>
  <si>
    <t>BW/1/B/02/11 / 0501000900</t>
  </si>
  <si>
    <t>BW/1/B/02/12 / 0201600100</t>
  </si>
  <si>
    <t>BW/1/B/02/13 / 0301000800</t>
  </si>
  <si>
    <t>BW/1/B/02/14 / 0501000400</t>
  </si>
  <si>
    <t>BW/1/B/02/15 / 0200800100</t>
  </si>
  <si>
    <t>BW/1/B/02/16 / 0501000300</t>
  </si>
  <si>
    <t>BW/1/B/02/17 / 0501000300</t>
  </si>
  <si>
    <t>BW/1/B/02/18 / 0300800800</t>
  </si>
  <si>
    <t>BW/1/B/02/19 / 0201200100</t>
  </si>
  <si>
    <t>BW/1/B/02/20 / 0501000700</t>
  </si>
  <si>
    <t>BW/1/B/02/21 / 6440030611</t>
  </si>
  <si>
    <t>BW/1/B/02/22 / 0501000700</t>
  </si>
  <si>
    <t>BW/1/B/02/23 / 0301201200</t>
  </si>
  <si>
    <t>BW/1/B/02/24 / 0200600100</t>
  </si>
  <si>
    <t>BW/1/B/02/25 / 0501000200</t>
  </si>
  <si>
    <t>BW/1/B/02/26 / 6440030711</t>
  </si>
  <si>
    <t>BW/1/B/02/27 / 0501000300</t>
  </si>
  <si>
    <t>BW/1/B/02/28 / 0300800700</t>
  </si>
  <si>
    <t>BW/1/B/02/29 / 0300600400</t>
  </si>
  <si>
    <t>BW/1/B/02/30 / 0501000200</t>
  </si>
  <si>
    <t>BW/1/B/02/31 / 0200800100</t>
  </si>
  <si>
    <t>BW/1/B/02/32 / 0501000300</t>
  </si>
  <si>
    <t>BW/1/B/02/33 / 0501000400</t>
  </si>
  <si>
    <t>BW/1/B/02/34 / 0301002000</t>
  </si>
  <si>
    <t>BW/1/B/02/35 / 0301200700</t>
  </si>
  <si>
    <t>BW/1/B/02/36 / 0501000700</t>
  </si>
  <si>
    <t>BW/1/B/02/37 / 6440030811</t>
  </si>
  <si>
    <t>BW/1/B/03/1 / 0501000300</t>
  </si>
  <si>
    <t>BW/1/B/03/2 / 0300800300</t>
  </si>
  <si>
    <t>BW/1/B/03/3 / 0200800100</t>
  </si>
  <si>
    <t>BW/1/B/03/4 / 0300800700</t>
  </si>
  <si>
    <t>BW/1/B/03/5 / 6440030911</t>
  </si>
  <si>
    <t>BW/1/B/03/6 / 0501000300</t>
  </si>
  <si>
    <t>BW/1/B/03/7 / 0300601300</t>
  </si>
  <si>
    <t>BW/1/B/03/8 / 0501000200</t>
  </si>
  <si>
    <t>BW/1/B/03/9 / 0501000200</t>
  </si>
  <si>
    <t>BW/1/B/03/10 / 0200600100</t>
  </si>
  <si>
    <t>BW/1/B/03/11 / 6260001700</t>
  </si>
  <si>
    <t>BW/1/B/03/12 / 6440031011</t>
  </si>
  <si>
    <t>BW/1/B/03/13 / 6260001600</t>
  </si>
  <si>
    <t>BW/1/B/03/14 / 0300800700</t>
  </si>
  <si>
    <t>BW/1/B/03/15 / 0501000300</t>
  </si>
  <si>
    <t>BW/1/B/03/16 / 0200800100</t>
  </si>
  <si>
    <t>BW/1/B/03/17 / 6260001500</t>
  </si>
  <si>
    <t>BW/1/B/03/18 / 0300601300</t>
  </si>
  <si>
    <t>BW/1/B/03/19 / 0501000200</t>
  </si>
  <si>
    <t>BW/1/B/03/20 / 0501000200</t>
  </si>
  <si>
    <t>BW/1/B/03/21 / 0200600100</t>
  </si>
  <si>
    <t>BW/1/B/03/22 / 0300802300</t>
  </si>
  <si>
    <t>BW/1/B/03/23 / 0501000300</t>
  </si>
  <si>
    <t>BW/1/B/03/24 / 6440031111</t>
  </si>
  <si>
    <t>BW/1/B/03/25 / 6260000200</t>
  </si>
  <si>
    <t>BW/1/B/03/26 / 0501000400</t>
  </si>
  <si>
    <t>BW/1/B/03/27 / 0301001500</t>
  </si>
  <si>
    <t>BW/1/B/03/28 / 0501001100</t>
  </si>
  <si>
    <t>BW/1/B/03/29 / 0302003500</t>
  </si>
  <si>
    <t>BW/1/B/04/1 / 0300800700</t>
  </si>
  <si>
    <t>BW/1/B/04/2 / 0501000300</t>
  </si>
  <si>
    <t>BW/1/B/04/3 / 6260051100</t>
  </si>
  <si>
    <t>BW/1/B/04/4 / 6260027100</t>
  </si>
  <si>
    <t>BW/1/B/04/5 / 6260026400</t>
  </si>
  <si>
    <t>BW/1/B/04/6 / 0501000700</t>
  </si>
  <si>
    <t>BW/1/B/04/7 / 0301201000</t>
  </si>
  <si>
    <t>BW/1/B/04/8 / 0501000700</t>
  </si>
  <si>
    <t>BW/1/B/04/9 / 0201200100</t>
  </si>
  <si>
    <t>BW/1/B/04/10 / 0201200100</t>
  </si>
  <si>
    <t>BW/1/B/04/11 / 0501000700</t>
  </si>
  <si>
    <t>BW/1/B/04/12 / 0501000700</t>
  </si>
  <si>
    <t>BW/1/B/04/13 / 0501000700</t>
  </si>
  <si>
    <t>BW/1/B/04/14 / 0301201000</t>
  </si>
  <si>
    <t>BW/1/B/04/15 / 0301000700</t>
  </si>
  <si>
    <t>BW/1/B/04/16 / 0501000300</t>
  </si>
  <si>
    <t>BW/1/B/04/17 / 0301001400</t>
  </si>
  <si>
    <t>BW/1/B/04/18 / 0501000400</t>
  </si>
  <si>
    <t>BW/1/B/04/19 / 5303003400</t>
  </si>
  <si>
    <t>BW/1/B/04/20 / 0300800300</t>
  </si>
  <si>
    <t>BW/1/B/04/21 / 0501000300</t>
  </si>
  <si>
    <t>BW/1/B/04/22 / 0300801600</t>
  </si>
  <si>
    <t>BW/1/B/04/23 / 0501000300</t>
  </si>
  <si>
    <t>BW/1/B/04/24 / 0300602000</t>
  </si>
  <si>
    <t>BW/1/B/04/25 / 0501000200</t>
  </si>
  <si>
    <t>BW/1/B/04/26 / 6440031411</t>
  </si>
  <si>
    <t>BW/1/B/04/27 / 0501000300</t>
  </si>
  <si>
    <t>BW/1/B/04/28 / 0200800100</t>
  </si>
  <si>
    <t>BW/1/B/04/29 / 0501000200</t>
  </si>
  <si>
    <t>BW/1/B/04/30 / 0200600100</t>
  </si>
  <si>
    <t>BW/1/B/04/31 / 0201000100</t>
  </si>
  <si>
    <t>BW/1/B/04/32 / 0501000400</t>
  </si>
  <si>
    <t>BW/1/B/04/33 / 6440031611</t>
  </si>
  <si>
    <t>BW/1/B/04/34 / 0301001500</t>
  </si>
  <si>
    <t>BW/1/B/04/35 / 6440031211</t>
  </si>
  <si>
    <t>BW/1/B/04/36 / 6440031311</t>
  </si>
  <si>
    <t>BW/1/B/04/37 / 6440031511</t>
  </si>
  <si>
    <t>BW/1/B/04/38 / 0200600100</t>
  </si>
  <si>
    <t>BW/1/B/04/39 / 0501000200</t>
  </si>
  <si>
    <t>BW/1/B/04/40 / brak resursu</t>
  </si>
  <si>
    <t>BW/1/B/04/41 / 0300800400</t>
  </si>
  <si>
    <t>BW/1/B/04/42 / 0501000300</t>
  </si>
  <si>
    <t>BW/1/B/05/1 / 0301601000</t>
  </si>
  <si>
    <t>BW/1/B/05/2 / 0501000900</t>
  </si>
  <si>
    <t>BW/1/B/05/3 / 0201600100</t>
  </si>
  <si>
    <t>BW/1/B/05/4 / 6260036800</t>
  </si>
  <si>
    <t>BW/1/B/05/5 / 6300260900</t>
  </si>
  <si>
    <t>BW/1/B/05/6 / 5303002300</t>
  </si>
  <si>
    <t>BW/1/B/05/7 / 6260036900</t>
  </si>
  <si>
    <t>BW/1/B/05/8 / 5303003400</t>
  </si>
  <si>
    <t>BW/1/B/05/9 / 6300260900</t>
  </si>
  <si>
    <t>BW/1/B/05/10 / 0201200100</t>
  </si>
  <si>
    <t>BW/1/B/05/11 / 0501000700</t>
  </si>
  <si>
    <t>BW/1/B/05/12 / 0501000700</t>
  </si>
  <si>
    <t>BW/1/B/05/13 / 0301201200</t>
  </si>
  <si>
    <t>BW/1/B/06/1 / 6440014211</t>
  </si>
  <si>
    <t>BW/1/B/06/2 / 0501001500</t>
  </si>
  <si>
    <t>BW/1/B/06/3 / 0200800100</t>
  </si>
  <si>
    <t>BW/1/B/06/4 / 0501000300</t>
  </si>
  <si>
    <t>BW/1/B/06/5 / 0300800700</t>
  </si>
  <si>
    <t>BW/1/B/06/6 / 6440031711</t>
  </si>
  <si>
    <t>BW/1/B/07/1 / 6440031811</t>
  </si>
  <si>
    <t xml:space="preserve">BW/1/B/07/2 / </t>
  </si>
  <si>
    <t>BW/1/B/07/3 / 0501000400</t>
  </si>
  <si>
    <t>BW/1/B/07/4 / 6440031911</t>
  </si>
  <si>
    <t>BW/1/B/07/5 / 0300800300</t>
  </si>
  <si>
    <t>BW/1/B/07/6 / 0301001500</t>
  </si>
  <si>
    <t>BW/1/B/07/7 / 6440032011</t>
  </si>
  <si>
    <t>BW/1/B/07/8 / 0501000400</t>
  </si>
  <si>
    <t>BW/1/B/07/9 / 0301000500</t>
  </si>
  <si>
    <t>BW/1/B/07/10 / 0201000100</t>
  </si>
  <si>
    <t>BW/1/B/07/11 / 0501000400</t>
  </si>
  <si>
    <t>BW/1/B/07/12 / 0501000300</t>
  </si>
  <si>
    <t>BW/1/B/07/13 / 6440032111</t>
  </si>
  <si>
    <t>BW/1/B/07/14 / 0300800700</t>
  </si>
  <si>
    <t>BW/1/B/07/15 / 0300601000</t>
  </si>
  <si>
    <t>BW/1/B/07/16 / 6440032211</t>
  </si>
  <si>
    <t>BW/1/B/07/17 / 0200800100</t>
  </si>
  <si>
    <t>BW/1/B/07/18 / 0200600100</t>
  </si>
  <si>
    <t>BW/1/B/07/19 / 0501000200</t>
  </si>
  <si>
    <t>BW/1/B/07/20 / 6440032311</t>
  </si>
  <si>
    <t>BW/1/B/07/21 / 6440032411</t>
  </si>
  <si>
    <t>BW/1/B/07/22 / 0201000100</t>
  </si>
  <si>
    <t>BW/1/B/07/23 / 0501000400</t>
  </si>
  <si>
    <t>BW/1/B/07/24 / 0301002800</t>
  </si>
  <si>
    <t>BW/1/B/07/25 / 0301203300</t>
  </si>
  <si>
    <t>BW/1/B/07/26 / 0201200100</t>
  </si>
  <si>
    <t>BW/1/B/07/27 / 0301000400</t>
  </si>
  <si>
    <t>BW/1/B/07/28 / 0501000700</t>
  </si>
  <si>
    <t>BW/1/B/07/29 / 0501000400</t>
  </si>
  <si>
    <t>BW/1/B/07/30 / 0501000400</t>
  </si>
  <si>
    <t>BW/1/B/07/31 / 0301000400</t>
  </si>
  <si>
    <t>BW/1/B/08/1 / 0201200100</t>
  </si>
  <si>
    <t>BW/1/B/08/2 / 6440032511</t>
  </si>
  <si>
    <t>BW/1/B/08/3 / 0301000400</t>
  </si>
  <si>
    <t>BW/1/B/08/4 / 0501000400</t>
  </si>
  <si>
    <t>BW/1/B/08/5 / 6440032611</t>
  </si>
  <si>
    <t>BW/1/B/08/6 / 0301001500</t>
  </si>
  <si>
    <t>BW/1/B/08/7 / 0301201000</t>
  </si>
  <si>
    <t>BW/1/B/08/8 / 0202000100</t>
  </si>
  <si>
    <t>BW/1/B/08/9 / 0501001100</t>
  </si>
  <si>
    <t>BW/1/B/08/10 / 0501000700</t>
  </si>
  <si>
    <t>BW/1/B/08/11 / 0501000700</t>
  </si>
  <si>
    <t>BW/1/B/08/12 / 6440032711</t>
  </si>
  <si>
    <t>BW/1/B/08/13 / 0301201200</t>
  </si>
  <si>
    <t>BW/1/B/08/14 / 0301600500</t>
  </si>
  <si>
    <t>BW/1/B/08/15 / 0501000900</t>
  </si>
  <si>
    <t>BW/1/B/08/16 / brak resursu</t>
  </si>
  <si>
    <t>BW/1/B/08/17 / 6290007600</t>
  </si>
  <si>
    <t>BW/1/B/08/18 / 0501000900</t>
  </si>
  <si>
    <t>BW/1/B/08/19 / 0201600100</t>
  </si>
  <si>
    <t>BW/1/B/08/20 / 0201000100</t>
  </si>
  <si>
    <t>BW/1/B/08/21 / 0501000400</t>
  </si>
  <si>
    <t>BW/1/B/08/22 / 6440032811</t>
  </si>
  <si>
    <t xml:space="preserve">BW/1/B/08/23 / </t>
  </si>
  <si>
    <t>BW/1/B/08/24 / 6440032911</t>
  </si>
  <si>
    <t>BW/1/B/08/25 / 0300800700</t>
  </si>
  <si>
    <t>BW/1/B/08/26 / 0501000400</t>
  </si>
  <si>
    <t>BW/1/B/08/27 / 0301002000</t>
  </si>
  <si>
    <t>BW/1/B/08/28 / 0200800100</t>
  </si>
  <si>
    <t>BW/1/B/08/29 / 0501000300</t>
  </si>
  <si>
    <t>BW/1/B/08/30 / 0501000100</t>
  </si>
  <si>
    <t>BW/1/B/08/31 / 0200500100</t>
  </si>
  <si>
    <t>BW/1/B/09/1 / 6440012611</t>
  </si>
  <si>
    <t>BW/1/B/09/2 / 6440012711</t>
  </si>
  <si>
    <t>BW/1/B/09/3 / 6440012811</t>
  </si>
  <si>
    <t>BW/1/B/09/4 / 0300800300</t>
  </si>
  <si>
    <t>BW/1/B/09/5 / 6440012911</t>
  </si>
  <si>
    <t>BW/1/B/09/6 / 6230025400</t>
  </si>
  <si>
    <t>BW/1/B/09/7 / 6440012211</t>
  </si>
  <si>
    <t>BW/1/B/09/8 / 6440012311</t>
  </si>
  <si>
    <t>BW/1/B/09/9 / 6440012411</t>
  </si>
  <si>
    <t>BW/1/B/09/10 / 6440014111</t>
  </si>
  <si>
    <t>BW/1/B/09/11 / 6440013811</t>
  </si>
  <si>
    <t>BW/1/B/09/12 / 6440013711</t>
  </si>
  <si>
    <t>BW/1/B/09/13 / 6440013611</t>
  </si>
  <si>
    <t>BW/1/B/09/14 / 6440013911</t>
  </si>
  <si>
    <t>BW/1/B/09/15 / 6440014011</t>
  </si>
  <si>
    <t>BW/1/B/09/16 / 0300803100</t>
  </si>
  <si>
    <t>BW/1/B/09/17 / 0501000300</t>
  </si>
  <si>
    <t>BW/1/B/09/18 / 6440013311</t>
  </si>
  <si>
    <t>BW/1/B/09/19 / 6440013111</t>
  </si>
  <si>
    <t>BW/1/B/09/20 / 6440013011</t>
  </si>
  <si>
    <t>BW/1/B/09/21 / 6440013411</t>
  </si>
  <si>
    <t>BW/1/B/09/22 / 6440013211</t>
  </si>
  <si>
    <t>BW/1/B/09/23 / 0501000300</t>
  </si>
  <si>
    <t>BW/1/B/09/24 / 0300803100</t>
  </si>
  <si>
    <t>BW/1/C/01/1 / 6440033011</t>
  </si>
  <si>
    <t>BW/1/C/01/2 / 0301201200</t>
  </si>
  <si>
    <t>BW/1/C/01/3 / 0501000700</t>
  </si>
  <si>
    <t>BW/1/C/01/4 / 0201200100</t>
  </si>
  <si>
    <t xml:space="preserve">BW/1/C/01/5 / </t>
  </si>
  <si>
    <t>BW/1/C/01/6 / 0501000400</t>
  </si>
  <si>
    <t>BW/1/C/01/7 / 6440033111</t>
  </si>
  <si>
    <t>BW/1/C/01/8 / 0501000400</t>
  </si>
  <si>
    <t>BW/1/C/01/9 / 0201000200</t>
  </si>
  <si>
    <t>BW/1/C/01/10 / 6000083800</t>
  </si>
  <si>
    <t>BW/1/C/01/11 / 0501000400</t>
  </si>
  <si>
    <t>BW/1/C/01/12 / 0201000200</t>
  </si>
  <si>
    <t>BW/1/C/01/13 / 0501000900</t>
  </si>
  <si>
    <t>BW/1/C/01/14 / 0301600200</t>
  </si>
  <si>
    <t>BW/1/C/01/15 / 0201600100</t>
  </si>
  <si>
    <t>BW/1/C/01/16 / 6440033211</t>
  </si>
  <si>
    <t>BW/1/C/01/17 / 0301000500</t>
  </si>
  <si>
    <t>BW/1/C/01/18 / 0501000400</t>
  </si>
  <si>
    <t>BW/1/C/01/19 / 0202000200</t>
  </si>
  <si>
    <t>BW/1/C/01/20 / 0501001100</t>
  </si>
  <si>
    <t>BW/1/C/01/21 / 6440006100</t>
  </si>
  <si>
    <t>BW/1/C/01/22 / 0501001100</t>
  </si>
  <si>
    <t>BW/1/C/01/23 / 0302003400</t>
  </si>
  <si>
    <t>BW/1/C/02/1 / 0300800700</t>
  </si>
  <si>
    <t>BW/1/C/02/2 / 0501000300</t>
  </si>
  <si>
    <t>BW/1/C/02/3 / 6260051200</t>
  </si>
  <si>
    <t>BW/1/C/02/4 / 6260027200</t>
  </si>
  <si>
    <t>BW/1/C/02/5 / 6260026500</t>
  </si>
  <si>
    <t>BW/1/C/02/6 / 6300225400</t>
  </si>
  <si>
    <t>BW/1/C/02/7 / 6300225500</t>
  </si>
  <si>
    <t>BW/1/C/02/8 / 6260056000</t>
  </si>
  <si>
    <t>BW/1/C/02/9 / 0201200100</t>
  </si>
  <si>
    <t>BW/1/C/02/10 / 0501000700</t>
  </si>
  <si>
    <t>BW/1/C/02/11 / 0501000700</t>
  </si>
  <si>
    <t>BW/1/C/02/12 / 0301600500</t>
  </si>
  <si>
    <t>BW/1/C/02/13 / 0301600500</t>
  </si>
  <si>
    <t>BW/1/C/02/14 / 0501000900</t>
  </si>
  <si>
    <t>BW/1/C/02/15 / 6440008711</t>
  </si>
  <si>
    <t>BW/1/C/02/16 / 6440005311</t>
  </si>
  <si>
    <t>BW/1/C/02/17 / 6440014411</t>
  </si>
  <si>
    <t>BW/2/01/1 / 6440040411</t>
  </si>
  <si>
    <t>BW/2/01/2 / 0201200100</t>
  </si>
  <si>
    <t xml:space="preserve">BW/2/01/3 / </t>
  </si>
  <si>
    <t>BW/2/01/4 / 6440041211</t>
  </si>
  <si>
    <t>BW/2/01/5 / 6440041011</t>
  </si>
  <si>
    <t xml:space="preserve">BW/2/01/6 / </t>
  </si>
  <si>
    <t>BW/2/01/7 / 0501000300</t>
  </si>
  <si>
    <t>BW/2/01/8 / 6440040611</t>
  </si>
  <si>
    <t>BW/2/01/9 / 6440040111</t>
  </si>
  <si>
    <t>BW/2/01/10 / 6440040911</t>
  </si>
  <si>
    <t>BW/2/01/11 / 0301201000</t>
  </si>
  <si>
    <t>BW/2/01/12 / 6440040511</t>
  </si>
  <si>
    <t>BW/2/01/13 / 0201200100</t>
  </si>
  <si>
    <t>BW/2/01/14 / 6440041111</t>
  </si>
  <si>
    <t>BW/2/01/15 / 6440042011</t>
  </si>
  <si>
    <t>BW/2/01/16 / 6440040811</t>
  </si>
  <si>
    <t>BW/2/01/17 / 0501000300</t>
  </si>
  <si>
    <t>BW/2/01/18 / 0300802200</t>
  </si>
  <si>
    <t>BW/2/02/1 / 6440005211</t>
  </si>
  <si>
    <t>BW/2/02/2 / 0301600200</t>
  </si>
  <si>
    <t>BW/2/02/3 / 6440040211</t>
  </si>
  <si>
    <t>BW/2/02/4 / 0301600200</t>
  </si>
  <si>
    <t>BW/2/02/5 / 0201600100</t>
  </si>
  <si>
    <t>BW/2/02/6 / 6440014411</t>
  </si>
  <si>
    <t>BW/2/02/7 / 0201000100</t>
  </si>
  <si>
    <t>BW/2/02/8 / 0301001300</t>
  </si>
  <si>
    <t>BW/2/02/9 / 6440040311</t>
  </si>
  <si>
    <t>BW/2/03/1 / 0201000100</t>
  </si>
  <si>
    <t>BW/2/03/2 / 0301001800</t>
  </si>
  <si>
    <t>BW/2/03/3 / 6440042100</t>
  </si>
  <si>
    <t>BW/2/03/4 / 6260596000</t>
  </si>
  <si>
    <t>BW/2/03/5 / 0301001800</t>
  </si>
  <si>
    <t>BW/2/03/6 / 0201000100</t>
  </si>
  <si>
    <t>BW/2/03/7 / 0201000100</t>
  </si>
  <si>
    <t>BW/2/03/8 / 0301001300</t>
  </si>
  <si>
    <t>BW/2/03/9 / 0301201000</t>
  </si>
  <si>
    <t>BW/2/03/10 / 0201200100</t>
  </si>
  <si>
    <t>BW/2/04/1 / 0301201000</t>
  </si>
  <si>
    <t>BW/2/04/2 / 6440042211</t>
  </si>
  <si>
    <t>BW/2/04/3 / 0201200100</t>
  </si>
  <si>
    <t>BW/2/04/4 / 0201000100</t>
  </si>
  <si>
    <t>BW/2/04/5 / 0201200100</t>
  </si>
  <si>
    <t>BW/2/04/6 / 0301201000</t>
  </si>
  <si>
    <t>BW/2/04/7 / 6230025400</t>
  </si>
  <si>
    <t>BW/2/04/8 / 0201000100</t>
  </si>
  <si>
    <t>BW/2/04/9 / 0501000200</t>
  </si>
  <si>
    <t xml:space="preserve">BW/2/04/10 / </t>
  </si>
  <si>
    <t>BW/2/04/11 / 0300601900</t>
  </si>
  <si>
    <t>BW/2/04/12 / 0301001800</t>
  </si>
  <si>
    <t>BW/2/05/1 / 0300800400</t>
  </si>
  <si>
    <t>BW/2/05/2 / 0501000200</t>
  </si>
  <si>
    <t>BW/2/05/3 / 0201600100</t>
  </si>
  <si>
    <t>BW/2/05/4 / 0501000200</t>
  </si>
  <si>
    <t>BW/2/05/5 / 0200500100</t>
  </si>
  <si>
    <t>BW/2/05/6 / 0300601800</t>
  </si>
  <si>
    <t>BW/2/05/7 / 0200800100</t>
  </si>
  <si>
    <t>BW/2/05/8 / 0200800100</t>
  </si>
  <si>
    <t>BW/2/05/9 / 0300800400</t>
  </si>
  <si>
    <t>BW/2/05/10 / 6440042311</t>
  </si>
  <si>
    <t>BW/2/05/11 / 0300600800</t>
  </si>
  <si>
    <t>BW/2/05/12 / 0300500600</t>
  </si>
  <si>
    <t xml:space="preserve">BW/2/05/13 / </t>
  </si>
  <si>
    <t>BW/3/01/1 / 6440061111</t>
  </si>
  <si>
    <t>BW/3/01/2 / 6260241100</t>
  </si>
  <si>
    <t>BW/3/01/3 / 6260021600</t>
  </si>
  <si>
    <t>BW/3/01/4 / 6260441600</t>
  </si>
  <si>
    <t>BW/3/01/5 / 6440010011</t>
  </si>
  <si>
    <t>BW/3/01/6 / 6260025800</t>
  </si>
  <si>
    <t>BW/3/01/7 / 6440062011</t>
  </si>
  <si>
    <t>BW/3/01/8 / 6440061811</t>
  </si>
  <si>
    <t xml:space="preserve">BW/3/01/9 / </t>
  </si>
  <si>
    <t>BW/3/01/10 / 6260022000</t>
  </si>
  <si>
    <t xml:space="preserve">BW/3/01/11 / </t>
  </si>
  <si>
    <t>BW/3/01/12 / 6440060511</t>
  </si>
  <si>
    <t>BW/3/01/13 / 6440061711</t>
  </si>
  <si>
    <t>BW/3/01/14 / 6440010611</t>
  </si>
  <si>
    <t>BW/3/01/15 / 6000075100</t>
  </si>
  <si>
    <t>BW/3/02/1 / 0302003400</t>
  </si>
  <si>
    <t>BW/3/02/2 / 6440006100</t>
  </si>
  <si>
    <t>BW/3/02/3 / 0202000100</t>
  </si>
  <si>
    <t>BW/3/02/4 / 6440062111</t>
  </si>
  <si>
    <t>BW/3/02/5 / 0301600200</t>
  </si>
  <si>
    <t>BW/3/02/6 / 6440005011</t>
  </si>
  <si>
    <t>BW/3/02/7 / 6210033300</t>
  </si>
  <si>
    <t>BW/3/02/8 / 6440006411</t>
  </si>
  <si>
    <t>BW/3/02/9 / 0501001100</t>
  </si>
  <si>
    <t>BW/3/02/10 / 0202000100</t>
  </si>
  <si>
    <t>BW/3/03/1 / 0300801100</t>
  </si>
  <si>
    <t>BW/3/03/2 / 6260295411</t>
  </si>
  <si>
    <t>BW/3/03/3 / 0300601900</t>
  </si>
  <si>
    <t>BW/3/03/4 / 0501000200</t>
  </si>
  <si>
    <t>BW/3/03/5 / 6440061611</t>
  </si>
  <si>
    <t>BW/3/03/6 / 0501000900</t>
  </si>
  <si>
    <t>BW/3/03/7 / 0201600100</t>
  </si>
  <si>
    <t>BW/3/03/8 / 0501000700</t>
  </si>
  <si>
    <t>BW/3/03/9 / 0201200100</t>
  </si>
  <si>
    <t>BW/3/03/10 / 0800000550</t>
  </si>
  <si>
    <t>BW/3/03/11 / 0200800100</t>
  </si>
  <si>
    <t>BW/3/03/12 / 0501000300</t>
  </si>
  <si>
    <t>BW/3/03/13 / 6440061511</t>
  </si>
  <si>
    <t>BW/3/03/14 / 0201600100</t>
  </si>
  <si>
    <t>BW/3/03/15 / 0501000900</t>
  </si>
  <si>
    <t>BW/3/03/16 / 6440061411</t>
  </si>
  <si>
    <t>BW/3/03/17 / 0301601400</t>
  </si>
  <si>
    <t>BW/3/03/18 / 6440061311</t>
  </si>
  <si>
    <t>BW/3/03/19 / 0301204500</t>
  </si>
  <si>
    <t>BW/3/03/20 / 0301602000</t>
  </si>
  <si>
    <t>BW/3/03/21 / 6260295400</t>
  </si>
  <si>
    <t>BW/3/04/1 / 0200800100</t>
  </si>
  <si>
    <t>BW/3/04/2 / 0501000300</t>
  </si>
  <si>
    <t>BW/3/04/3 / 6440060611</t>
  </si>
  <si>
    <t>BW/3/04/4 / 0300501700</t>
  </si>
  <si>
    <t>BW/3/04/5 / 0300801300</t>
  </si>
  <si>
    <t>BW/3/04/6 / 0200500100</t>
  </si>
  <si>
    <t>BW/3/04/7 / 0200500100</t>
  </si>
  <si>
    <t>BW/3/04/8 / 0200800100</t>
  </si>
  <si>
    <t>BW/3/04/9 / 0501000300</t>
  </si>
  <si>
    <t>BW/3/04/10 / 0300800300</t>
  </si>
  <si>
    <t>BW/3/04/11 / 6260022500</t>
  </si>
  <si>
    <t>BW/3/04/12 / 6440060911</t>
  </si>
  <si>
    <t>BW/3/04/13 / 6440060711</t>
  </si>
  <si>
    <t>BW/3/04/14 / 6440060811</t>
  </si>
  <si>
    <t>BW/3/04/15 / 0300601900</t>
  </si>
  <si>
    <t>BW/3/05/1 / 0300501800</t>
  </si>
  <si>
    <t>BW/3/05/2 / 6260023500</t>
  </si>
  <si>
    <t>BW/3/05/3 / 6260023400</t>
  </si>
  <si>
    <t>BW/3/05/4 / 0501000100</t>
  </si>
  <si>
    <t>BW/3/05/5 / 0200500100</t>
  </si>
  <si>
    <t>BW/3/05/6 / 6423014900</t>
  </si>
  <si>
    <t>BW/3/05/7 / 0300800300</t>
  </si>
  <si>
    <t>BW/3/05/8 / 0200800100</t>
  </si>
  <si>
    <t>BW/3/05/9 / 0501000300</t>
  </si>
  <si>
    <t>BW/3/05/10 / 6440060511</t>
  </si>
  <si>
    <t>BW/3/05/11 / 0201600100</t>
  </si>
  <si>
    <t>BW/3/05/12 / 0501000900</t>
  </si>
  <si>
    <t xml:space="preserve">BW/3/05/13 / </t>
  </si>
  <si>
    <t>BW/3/05/14 / 6440010611</t>
  </si>
  <si>
    <t>BW/3/05/15 / 0301607400</t>
  </si>
  <si>
    <t>BW/3/06/1 / 6440010011</t>
  </si>
  <si>
    <t>BW/3/06/2 / 0200400100</t>
  </si>
  <si>
    <t>BW/3/06/3 / 0500000200</t>
  </si>
  <si>
    <t>BW/3/06/4 / 0200800100</t>
  </si>
  <si>
    <t>BW/3/06/5 / 0500000500</t>
  </si>
  <si>
    <t>BW/3/06/6 / 6440060211</t>
  </si>
  <si>
    <t>BW/3/06/7 / 0500000500</t>
  </si>
  <si>
    <t>BW/3/06/8 / 0300803100</t>
  </si>
  <si>
    <t>BW/3/06/9 / 6440060311</t>
  </si>
  <si>
    <t>BW/3/06/10 / 0300600700</t>
  </si>
  <si>
    <t>BW/3/06/11 / 0300803100</t>
  </si>
  <si>
    <t>BW/3/06/12 / 6440060411</t>
  </si>
  <si>
    <t>BW/3/06/13 / 0300800300</t>
  </si>
  <si>
    <t>BW/4/01/1 / 6440073011</t>
  </si>
  <si>
    <t>BW/4/01/2 / 6440072111</t>
  </si>
  <si>
    <t>BW/4/01/3 / 6440072011</t>
  </si>
  <si>
    <t>BW/4/01/4 / 6440005011</t>
  </si>
  <si>
    <t>BW/4/01/5 / 6440071011</t>
  </si>
  <si>
    <t>BW/4/01/6 / 6440074011</t>
  </si>
  <si>
    <t>BW/4/01/7 / 0202000100</t>
  </si>
  <si>
    <t>BW/4/01/8 / 6440006100</t>
  </si>
  <si>
    <t>BW/4/01/9 / 0302003400</t>
  </si>
  <si>
    <t>BW/4/02/1 / 0301600300</t>
  </si>
  <si>
    <t>Koło napędowe fi 395</t>
  </si>
  <si>
    <t>BW/4/02/2 / 6290007300</t>
  </si>
  <si>
    <t>BW/4/02/3 / 6440001611</t>
  </si>
  <si>
    <t>BW/4/02/4 / 4910000700</t>
  </si>
  <si>
    <t>BW/4/02/5 / 6440001411</t>
  </si>
  <si>
    <t>BW/4/02/6 / 6440002111</t>
  </si>
  <si>
    <t xml:space="preserve">BW/4/02/7 / </t>
  </si>
  <si>
    <t xml:space="preserve">BW/4/02/8 / </t>
  </si>
  <si>
    <t>BW/4/02/9 / 6440001911</t>
  </si>
  <si>
    <t>BW/4/02/10 / 0101001000</t>
  </si>
  <si>
    <t>BW/4/02/11 / 0102000800</t>
  </si>
  <si>
    <t>BW/4/02/12 / 6440001811</t>
  </si>
  <si>
    <t>BW/4/02/13 / 0100269000</t>
  </si>
  <si>
    <t>BW/4/02/14 / 6440001711</t>
  </si>
  <si>
    <t>BW/4/03/1 / 6440074411</t>
  </si>
  <si>
    <t>BW/4/03/2 / 8108402900</t>
  </si>
  <si>
    <t>BW/4/03/3 / 6440004811</t>
  </si>
  <si>
    <t>BW/4/03/4 / 6440074811</t>
  </si>
  <si>
    <t>BW/4/03/5 / 6440075011</t>
  </si>
  <si>
    <t>BW/4/03/6 / 6440074111</t>
  </si>
  <si>
    <t>BW/4/03/7 / 6440075111</t>
  </si>
  <si>
    <t>BW/4/03/8 / 6440074911</t>
  </si>
  <si>
    <t>BW/4/03/9 / 6440004511</t>
  </si>
  <si>
    <t>BW/4/03/10 / 8108402900</t>
  </si>
  <si>
    <t>BW/4/03/11 / 6440074711</t>
  </si>
  <si>
    <t xml:space="preserve">BW/4/03/12 / </t>
  </si>
  <si>
    <t>BW/4/03/13 / 6440004611</t>
  </si>
  <si>
    <t xml:space="preserve">BW/4/03/14 / </t>
  </si>
  <si>
    <t>BW/4/03/15 / 8108402900</t>
  </si>
  <si>
    <t xml:space="preserve">BW/4/03/16 / </t>
  </si>
  <si>
    <t>BW/4/03/17 / 0500001100</t>
  </si>
  <si>
    <t>BW/4/03/18 / 4910000700</t>
  </si>
  <si>
    <t>BW/4/03/19 / 6440074511</t>
  </si>
  <si>
    <t>BW/4/03/20 / 6440074611</t>
  </si>
  <si>
    <t>BW/4/03/21 / 6440004211</t>
  </si>
  <si>
    <t xml:space="preserve">BW/4/03/22 / </t>
  </si>
  <si>
    <t>BW/4/03/23 / 6260012300</t>
  </si>
  <si>
    <t>BW/4/03/24 / 0500001100</t>
  </si>
  <si>
    <t>BW/4/03/25 / 6440004200</t>
  </si>
  <si>
    <t xml:space="preserve">BW/4/03/26 / </t>
  </si>
  <si>
    <t>BW/4/03/27 / 4910000700</t>
  </si>
  <si>
    <t>BW/4/03/28 / 6260012100</t>
  </si>
  <si>
    <t>BW/4/03/29 / 6440004000</t>
  </si>
  <si>
    <t>BW/4/03/30 / 6440075311</t>
  </si>
  <si>
    <t>BW/4/03/31 / 6440075211</t>
  </si>
  <si>
    <t>BW/4/03/32 / 0301601200</t>
  </si>
  <si>
    <t>BW/4/03/33 / 6440074211</t>
  </si>
  <si>
    <t>BW/4/03/34 / 6440074311</t>
  </si>
  <si>
    <t>BW/4/03/35 / 0500000800</t>
  </si>
  <si>
    <t>BW/4/03/36 / 0201600100</t>
  </si>
  <si>
    <t>BW/4/04/1 / 6440073111</t>
  </si>
  <si>
    <t>BW/4/04/2 / 6440004711</t>
  </si>
  <si>
    <t xml:space="preserve">BW/4/04/3 / </t>
  </si>
  <si>
    <t>BW/4/04/4 / 6440073511</t>
  </si>
  <si>
    <t xml:space="preserve">BW/4/04/5 / </t>
  </si>
  <si>
    <t>BW/4/04/6 / 6440073411</t>
  </si>
  <si>
    <t xml:space="preserve">BW/4/04/7 / </t>
  </si>
  <si>
    <t xml:space="preserve">BW/4/04/8 / </t>
  </si>
  <si>
    <t>BW/4/04/9 / 6440004511</t>
  </si>
  <si>
    <t>BW/4/04/10 / 6440004611</t>
  </si>
  <si>
    <t>BW/4/04/11 / 6440073311</t>
  </si>
  <si>
    <t>BW/4/04/12 / 6440003000</t>
  </si>
  <si>
    <t>BW/5/01/1 / 0301600200</t>
  </si>
  <si>
    <t>BW/5/01/2 / 6440005411</t>
  </si>
  <si>
    <t>BW/5/01/3 / 6440004911</t>
  </si>
  <si>
    <t>BW/5/01/4 / 6440005011</t>
  </si>
  <si>
    <t>BW/5/01/5 / 6440005311</t>
  </si>
  <si>
    <t>BW/601/1 / 8108402200</t>
  </si>
  <si>
    <t xml:space="preserve">BW/601/2 / </t>
  </si>
  <si>
    <t>BW/601/3 / 0500001000</t>
  </si>
  <si>
    <t>BW/601/4 / 0202000100</t>
  </si>
  <si>
    <t xml:space="preserve">BW/601/5 / </t>
  </si>
  <si>
    <t xml:space="preserve">BW/601/6 / </t>
  </si>
  <si>
    <t>BW/601/7 / 6440005011</t>
  </si>
  <si>
    <t>BW/601/8 / 6440009411</t>
  </si>
  <si>
    <t>BW/601/9 / 6440005311</t>
  </si>
  <si>
    <t>BW/6/02/1 / 0301002800</t>
  </si>
  <si>
    <t>BW/6/02/2 / 6440009711</t>
  </si>
  <si>
    <t>BW/6/02/3 / 6260033900</t>
  </si>
  <si>
    <t>BW/6/02/4 / 6440009811</t>
  </si>
  <si>
    <t>BW/6/02/5 / 6440008500</t>
  </si>
  <si>
    <t>BW/6/02/6 / 6260031200</t>
  </si>
  <si>
    <t>BW/6/02/7 / 0500000800</t>
  </si>
  <si>
    <t>BW/6/02/8 / 0301604800</t>
  </si>
  <si>
    <t>BW/6/02/9 / 8108401900</t>
  </si>
  <si>
    <t xml:space="preserve">BW/6/02/10 / </t>
  </si>
  <si>
    <t>BW/6/02/11 / 6440010811</t>
  </si>
  <si>
    <t>BW/6/02/12 / 6440010911</t>
  </si>
  <si>
    <t>BW/6/02/13 / 0300802200</t>
  </si>
  <si>
    <t>BW/6/02/14 / 0500000500</t>
  </si>
  <si>
    <t>BW/6/02/15 / 6440009911</t>
  </si>
  <si>
    <t>BW/6/02/16 / 0500000500</t>
  </si>
  <si>
    <t>BW/6/02/17 / 0300800300</t>
  </si>
  <si>
    <t>BW/6/02/18 / 6440008500</t>
  </si>
  <si>
    <t>BW/6/02/19 / 0201000100</t>
  </si>
  <si>
    <t>BW/6/02/20 / 0301000800</t>
  </si>
  <si>
    <t>BW/HYD/01 / 6260000200</t>
  </si>
  <si>
    <t>BW/HYD/02 / 6260012200</t>
  </si>
  <si>
    <t>BW/HYD/03 / 6270000300</t>
  </si>
  <si>
    <t>BW/HYD/04 / 6260024300</t>
  </si>
  <si>
    <t>BW/HYD/05 / 6270000500</t>
  </si>
  <si>
    <t>BW/HYD/06 / 6260001600</t>
  </si>
  <si>
    <t>BW/HYD/07 / 6260001700</t>
  </si>
  <si>
    <t>BW/HYD/08 / 6260001800</t>
  </si>
  <si>
    <t>BW/HYD/09 / 6270000600</t>
  </si>
  <si>
    <t>BW/HYD/10 / 6270000700</t>
  </si>
  <si>
    <t>BW/HYD/11 / 6260015000</t>
  </si>
  <si>
    <t>BW/HYD/12 / 6270000900</t>
  </si>
  <si>
    <t>BW/HYD/13 / 6260024400</t>
  </si>
  <si>
    <t>BW/HYD/14 / 6270001100</t>
  </si>
  <si>
    <t>BW/HYD/15 / 6270001300</t>
  </si>
  <si>
    <t>BW/HYD/16 / 6270001400</t>
  </si>
  <si>
    <t>BW/HYD/17 / 6270001500</t>
  </si>
  <si>
    <t>BW/HYD/18 / 6270001600</t>
  </si>
  <si>
    <t>BW/HYD/19 / 627001700</t>
  </si>
  <si>
    <t>BW/HYD/20 / 627001800</t>
  </si>
  <si>
    <t>BW/HYD/21 / 627001900</t>
  </si>
  <si>
    <t>BW/HYD/22 / 6270002000</t>
  </si>
  <si>
    <t>BW/HYD/23 / 6270002100</t>
  </si>
  <si>
    <t>BW/HYD/24 / 6270002200</t>
  </si>
  <si>
    <t>BW/HYD/25 / 6260015500</t>
  </si>
  <si>
    <t>BW/HYD/26 / 6270002300</t>
  </si>
  <si>
    <t>BW/HYD/27 / 6260015600</t>
  </si>
  <si>
    <t>BW/HYD/28 / 6270005300</t>
  </si>
  <si>
    <t>BW/HYD/29 / 6270002400</t>
  </si>
  <si>
    <t>BW/HYD/30 / 6270002500</t>
  </si>
  <si>
    <t xml:space="preserve">BW/HYD/31 / </t>
  </si>
  <si>
    <t>BW/HYD/32 / 6270002700</t>
  </si>
  <si>
    <t>BW/HYD/33 / 6260002000</t>
  </si>
  <si>
    <t xml:space="preserve">BW/HYD/34 / </t>
  </si>
  <si>
    <t>BW/HYD/35 / 6260002200</t>
  </si>
  <si>
    <t xml:space="preserve">BW/HYD/36 / </t>
  </si>
  <si>
    <t xml:space="preserve">BW/HYD/37 / </t>
  </si>
  <si>
    <t xml:space="preserve">BW/HYD/38 / </t>
  </si>
  <si>
    <t xml:space="preserve">BW/HYD/39 / </t>
  </si>
  <si>
    <t xml:space="preserve">BW/HYD/40 / </t>
  </si>
  <si>
    <t>BW/HYD/41 / 6270002800</t>
  </si>
  <si>
    <t>BW/HYD/42 / 6260020700</t>
  </si>
  <si>
    <t>BW/HYD/43 / 6260002800</t>
  </si>
  <si>
    <t>BW/HYD/44 / 6260002900</t>
  </si>
  <si>
    <t>BW/HYD/45 / 6260003000</t>
  </si>
  <si>
    <t>BW/HYD/46 / 6260003100</t>
  </si>
  <si>
    <t>BW/HYD/47 / 6260003200</t>
  </si>
  <si>
    <t>BW/HYD/48 / 6260003300</t>
  </si>
  <si>
    <t>BW/HYD/49 / 6260207100</t>
  </si>
  <si>
    <t>BW/HYD/50 / 6260025000</t>
  </si>
  <si>
    <t>BW/HYD/98 / 6260033800</t>
  </si>
  <si>
    <t>BW/HYD/99 / 6260006000</t>
  </si>
  <si>
    <t>BW/HYD/100 / 6260006100</t>
  </si>
  <si>
    <t>BW/HYD/101 / 6260006200</t>
  </si>
  <si>
    <t>BW/HYD/102 / 6260006300</t>
  </si>
  <si>
    <t>BW/HYD/103 / 6000048100</t>
  </si>
  <si>
    <t>BW/HYD/104 / 6260008000</t>
  </si>
  <si>
    <t>BW/HYD/105 / 6260008100</t>
  </si>
  <si>
    <t>BW/HYD/106 / 6260008200</t>
  </si>
  <si>
    <t>BW/HYD/107 / 6000048900</t>
  </si>
  <si>
    <t>BW/HYD/108 / 6000048100</t>
  </si>
  <si>
    <t>BW/HYD/109 / 6260006600</t>
  </si>
  <si>
    <t>BW/HYD/110 / 6100009500</t>
  </si>
  <si>
    <t>BW/HYD/111 / 6260009200</t>
  </si>
  <si>
    <t>BW/HYD/112 / 6000030600</t>
  </si>
  <si>
    <t>BW/HYD/113 / 6260011500</t>
  </si>
  <si>
    <t>BW/HYD/114 / 6260008900</t>
  </si>
  <si>
    <t>BW/HYD/115 / 6260007900</t>
  </si>
  <si>
    <t>BW/HYD/116 / 6260013700</t>
  </si>
  <si>
    <t>BW/HYD/117 / 6260013600</t>
  </si>
  <si>
    <t>BW/HYD/118 / 6300218200</t>
  </si>
  <si>
    <t>BW/HYD/119 / 8103900700</t>
  </si>
  <si>
    <t>BW/HYD/120 / 6260009100</t>
  </si>
  <si>
    <t>BW/HYD/121 / 6260011400</t>
  </si>
  <si>
    <t>BW/HYD/122 / 6260027800</t>
  </si>
  <si>
    <t>BW/HYD/123 / 6260027900</t>
  </si>
  <si>
    <t>BW/HYD/124 / 6260010700</t>
  </si>
  <si>
    <t>BW/HYD/125 / 6260006800</t>
  </si>
  <si>
    <t>BW/HYD/126 / 6260011100</t>
  </si>
  <si>
    <t>BW/HYD/127 / 6260006700</t>
  </si>
  <si>
    <t>BW/HYD/128 / 9160003200</t>
  </si>
  <si>
    <t>BW/HYD/129 / 6260013100</t>
  </si>
  <si>
    <t>BW/HYD/130 / 6260012900</t>
  </si>
  <si>
    <t>BW/HYD/131 / 6100009300</t>
  </si>
  <si>
    <t>BW/HYD/132 / 6260013200</t>
  </si>
  <si>
    <t>BW/HYD/133 / 6260013200</t>
  </si>
  <si>
    <t>BW/HYD/134 / 6100009400</t>
  </si>
  <si>
    <t>BW/HYD/135 / 6100009400</t>
  </si>
  <si>
    <t>BW/HYD/136 / 6260027700</t>
  </si>
  <si>
    <t>BW/HYD/137 / 6260008300</t>
  </si>
  <si>
    <t>BW/HYD/138 / 6100000900</t>
  </si>
  <si>
    <t>BW/HYD/139 / 6100000900</t>
  </si>
  <si>
    <t>BW/HYD/140 / 6260013300</t>
  </si>
  <si>
    <t>BW/HYD/141 / 6260015800</t>
  </si>
  <si>
    <t>BW/HYD/142 / 6100009400</t>
  </si>
  <si>
    <t>BW/HYD/143 / 6260027600</t>
  </si>
  <si>
    <t>BW/HYD/144 / 6000046800</t>
  </si>
  <si>
    <t>BW/HYD/145 / 6260027700</t>
  </si>
  <si>
    <t>BW/HYD/146 / 9050018200</t>
  </si>
  <si>
    <t>BW/HYD/147 / 8103304500</t>
  </si>
  <si>
    <t>BW/HYD/148 / 7210022100</t>
  </si>
  <si>
    <t>BW/HYD/149 / 6300102600</t>
  </si>
  <si>
    <t>BW/HYD/150 / 7010019100</t>
  </si>
  <si>
    <t>BW/HYD/151 / 7010018800</t>
  </si>
  <si>
    <t>BW/HYD/152 / 6260008400</t>
  </si>
  <si>
    <t>BW/HYD/153 / 6260012700</t>
  </si>
  <si>
    <t>BW/HYD/154 / 6260010300</t>
  </si>
  <si>
    <t>BW/HYD/155 / 6260008700</t>
  </si>
  <si>
    <t>BW/HYD/156 / 6260016300</t>
  </si>
  <si>
    <t>BW/HYD/157 / 6260016900</t>
  </si>
  <si>
    <t>BW/HYD/158 / 6260012500</t>
  </si>
  <si>
    <t>BW/HYD/159 / 6423022800</t>
  </si>
  <si>
    <t>BW/HYD/160 / 6260016600</t>
  </si>
  <si>
    <t>BW/HYD/161 / 6423022800</t>
  </si>
  <si>
    <t>BW/HYD/MS5/01 / 6000191200</t>
  </si>
  <si>
    <t>BW/HYD/MS5/02  / 6000191300</t>
  </si>
  <si>
    <t>BW/HYD/MS5/03  / 6000191400</t>
  </si>
  <si>
    <t>BW/HYD/MS5/04  / 6000191500</t>
  </si>
  <si>
    <t>BW/HYD/MS5/05  / 6000191600</t>
  </si>
  <si>
    <t>BW/HYD/MS5/06  / 6000191700</t>
  </si>
  <si>
    <t>BW/HYD/MS5/07  / 6000191800</t>
  </si>
  <si>
    <t>BW/HYD/MS8/01 / 6100007200</t>
  </si>
  <si>
    <t>BW/HYD/MS8/02  / 6000035511</t>
  </si>
  <si>
    <t>BW/HYD/MS8/04  / 6000035522</t>
  </si>
  <si>
    <t>BW/HYD/MS8/05  / 6000076400</t>
  </si>
  <si>
    <t>BW/HYD/MS8/06  / 6000076500</t>
  </si>
  <si>
    <t>BW/HYD/MS8/07  / 6000035533</t>
  </si>
  <si>
    <t>BW/HYD/MS8/08  / 6000076600</t>
  </si>
  <si>
    <t>BW/HYD/MS8/10  / 6000076700</t>
  </si>
  <si>
    <t>BW/HYD/MS18p/01  / 6000068300</t>
  </si>
  <si>
    <t>BW/HYD/MS18p/02  / 6000073000</t>
  </si>
  <si>
    <t>BW/HYD/MS18p/04  / 6000081300</t>
  </si>
  <si>
    <t>BW/HYD/MS18p/05  / 6000035544</t>
  </si>
  <si>
    <t>BW/HYD/MS18p/06  / 6000072700</t>
  </si>
  <si>
    <t>BW/HYD/MS18p/07  / 6000072800</t>
  </si>
  <si>
    <t xml:space="preserve">Wał hamulca </t>
  </si>
  <si>
    <t>BW/HYD/MS18p/08  / 6000082100</t>
  </si>
  <si>
    <t>BW/HYD/MS18p/09  / 6000073300</t>
  </si>
  <si>
    <t>BW/HYD/MS18p/10  / 6000073400</t>
  </si>
  <si>
    <t>BW/HYD/MS18p/11  / 6000081500</t>
  </si>
  <si>
    <t>BW/HYD/MS182b/01  / 6000068300</t>
  </si>
  <si>
    <t>BW/HYD/MS182b/02  / 6000073000</t>
  </si>
  <si>
    <t>BW/HYD/MS182b/04  / 6000190900</t>
  </si>
  <si>
    <t>BW/HYD/MS182b/05  / 6000191000</t>
  </si>
  <si>
    <t>BW/HYD/MS182b/06  / 6000072700</t>
  </si>
  <si>
    <t>BW/HYD/MS182b/07  / 6000191100</t>
  </si>
  <si>
    <t>BW/HYD/MS182b/09  / 6000073300</t>
  </si>
  <si>
    <t>BW/HYD/MS182b/10  / 6000073400</t>
  </si>
  <si>
    <t>BW/HYD/MS182b/11  / 6000081500</t>
  </si>
  <si>
    <t>BW/HYD/PG/1/1/ 6263430800</t>
  </si>
  <si>
    <t>BW/HYD/PG/1/3 / 7010067600</t>
  </si>
  <si>
    <t>BW/HYD/PG/1/4  / 7010070100</t>
  </si>
  <si>
    <t>BW/HYD/PG/1/5 / 6260446000</t>
  </si>
  <si>
    <t>BW/HYD/PG/1/10 / 6263430900</t>
  </si>
  <si>
    <t>BW/HYD/PG/1/13 / 6263431000</t>
  </si>
  <si>
    <t>BW/HYD/PG/1/20 / 6263431100</t>
  </si>
  <si>
    <t>BW/HYD/PG/1/21 / 6263431200</t>
  </si>
  <si>
    <t>BW/HYD/PG/1/22 / 6263431300</t>
  </si>
  <si>
    <t>BW/HYD/PG/1/28 / 6263431400</t>
  </si>
  <si>
    <t>BW/HYD/PG/1/31 / 6263431500</t>
  </si>
  <si>
    <t>BW/HYD/PG/1/32/ 6263431600</t>
  </si>
  <si>
    <t>BW/HYD/PG/1/35 / 6263431700</t>
  </si>
  <si>
    <t>BW/HYD/PG/1/37 / 6263431800</t>
  </si>
  <si>
    <t>BW/HYD/PG/1/46 / 6263431900</t>
  </si>
  <si>
    <t>BW/HYD/PG/1/47 / 6263432000</t>
  </si>
  <si>
    <t>BW/HYD/PG/1/49  / 6263432100</t>
  </si>
  <si>
    <t>BW/HYD/PG/1/63 / 6263432200</t>
  </si>
  <si>
    <t>BW/HYD/PG/1/98 / 6263432300</t>
  </si>
  <si>
    <t>BW/HYD/PG/2/1  / 6263432400</t>
  </si>
  <si>
    <t>BW/HYD/PG/2/2  / 7010067100</t>
  </si>
  <si>
    <t>BW/HYD/PG/2/12  / 7010081200</t>
  </si>
  <si>
    <t>BW/HYD/PG/2/13  / 6263432500</t>
  </si>
  <si>
    <t>BW/HYD/PG/2/14  / 6263432600</t>
  </si>
  <si>
    <t>BW/HYD/PG/2/16 / 6263432700</t>
  </si>
  <si>
    <t>BW/HYD/PG/2/17 / 6263432800</t>
  </si>
  <si>
    <t>BW/HYD/PG/2/26  / 6260443000</t>
  </si>
  <si>
    <t>BW/HYD/PG/2/31 / 7010066600</t>
  </si>
  <si>
    <t>BW/HYD/PG/2/32  / 6260444000</t>
  </si>
  <si>
    <t>BW/HYD/PG/2/36  / 6263432900</t>
  </si>
  <si>
    <t>BW/HYD/PG/2/38  / 6000075000</t>
  </si>
  <si>
    <t>BW/HYD/PG/2/98  / 6260449000</t>
  </si>
  <si>
    <t>BW/HYD/PG/3/1  / 7010066300</t>
  </si>
  <si>
    <t>BW/HYD/PG/3/3 / 7010066200</t>
  </si>
  <si>
    <t>BW/HYD/PG/3/5  / 7010066400</t>
  </si>
  <si>
    <t>BW/HYD/PG/3/6 / 6260442000</t>
  </si>
  <si>
    <t>BW/HYD/PG/3/9  / 6263433000</t>
  </si>
  <si>
    <t>BW/HYD/PG/3/10  / 6263433100</t>
  </si>
  <si>
    <t>BW/HYD/PG/3/14 / 6263433200</t>
  </si>
  <si>
    <t>BW/HYD/PG/4/3  / 6263433300</t>
  </si>
  <si>
    <t>BW/HYD/PG/4/4  / 6263433400</t>
  </si>
  <si>
    <t>BW/HYD/PG/4/16 / 6263433500</t>
  </si>
  <si>
    <t>BW/HYD/PG/4/17/ 6263433600</t>
  </si>
  <si>
    <t>BW/HYD/PG/4/20 / 6263433700</t>
  </si>
  <si>
    <t>BW/HYD/PG/4/21/ 6263433800</t>
  </si>
  <si>
    <t>BW/HYD/PG/4/22  / 6263432000</t>
  </si>
  <si>
    <t>BW/HYD/PG/4/30  / 6263433900</t>
  </si>
  <si>
    <t>BW/HYD/PG/4/31 / 6263434000</t>
  </si>
  <si>
    <t>BW/HYD/PG/4/98 / 6263434100</t>
  </si>
  <si>
    <t>BW/HYD/PG/5/15  / 6263434200</t>
  </si>
  <si>
    <t>BW/HYD/PG/6/1  / 6260450000</t>
  </si>
  <si>
    <t>BW/HYD/PG/6/2  / 6263434300</t>
  </si>
  <si>
    <t>BW/HYD/PG/6/3 / 6260452000</t>
  </si>
  <si>
    <t>BW/HYD/PG/6/6/ 7010066700</t>
  </si>
  <si>
    <t>BW/HYD/PG/6/11 / 6263434400</t>
  </si>
  <si>
    <t>BW/HYD/PG/6/26 / 6263434500</t>
  </si>
  <si>
    <t>BW/HYD/PG/6/35 / 6263434600</t>
  </si>
  <si>
    <t>BW/HYD/PG/6/43 / 6263434700</t>
  </si>
  <si>
    <t>BW/HYD/PG/6/44 / 7010069900</t>
  </si>
  <si>
    <t>BW/HYD/PG/6/48  / 6263434800</t>
  </si>
  <si>
    <t>BW/HYD/PG/6/53  / 6263434900</t>
  </si>
  <si>
    <t>BW/HYD/PG/6/54 / 6263435000</t>
  </si>
  <si>
    <t>BW/HYD/PG/7/1 / 6263435100</t>
  </si>
  <si>
    <t>BW/HYD/PG/8/9 / 6263435200</t>
  </si>
  <si>
    <t>BW/HYD/PG/9/10 / 6263435300</t>
  </si>
  <si>
    <t>BW/HYD/PG/9/14  / 6263435400</t>
  </si>
  <si>
    <t>BW/HYD/PG/9/15 / 6263435500</t>
  </si>
  <si>
    <t>BW/HYD/PG/10/1 / 7010067200</t>
  </si>
  <si>
    <t>BW/HYD/PG/10/2  / 7010067300</t>
  </si>
  <si>
    <t>BW/HYD/PG/10/3 / 7010066700</t>
  </si>
  <si>
    <t>BW/HYD/PG/10/5 / 7010067400</t>
  </si>
  <si>
    <t>BW/HYD/PG/10/6 / 7010067500</t>
  </si>
  <si>
    <t>BW/HYD/PG/10/7/ 7010067600</t>
  </si>
  <si>
    <t>BW/HYD/PG/10/8 / 7010067700</t>
  </si>
  <si>
    <t>BW/HYD/PG/10/9  / 7010067800</t>
  </si>
  <si>
    <t>BW/HYD/PG/10/11 / 6263435600</t>
  </si>
  <si>
    <t>BW/HYD/PG/10/12 / 7010066800</t>
  </si>
  <si>
    <t>BW/HYD/PG/10/20  / 7010067000</t>
  </si>
  <si>
    <t>BW/HYD/PG/11/8  / 6263435700</t>
  </si>
  <si>
    <t>BW/HYD/PG/11/12 / 6263435800</t>
  </si>
  <si>
    <t>BW/HYD/PG/11/18  / 6263435900</t>
  </si>
  <si>
    <t>BW/HYD/PG/11/22 / 6263436000</t>
  </si>
  <si>
    <t>BW/HYD/PG/11/23  / 6263436100</t>
  </si>
  <si>
    <t>BW/HYD/PG/11/26  / 6263436200</t>
  </si>
  <si>
    <t>BW/HYD/PG/11/27  / 6263436300</t>
  </si>
  <si>
    <t>BW/HYD/PG/11/28  / 6263436400</t>
  </si>
  <si>
    <t>BW/HYD/PG/11/31  / 6263436500</t>
  </si>
  <si>
    <t>BW/HYD/PG/11/32  / 6263436600</t>
  </si>
  <si>
    <t>BW/HYD/PG/12/1 / 6260453000</t>
  </si>
  <si>
    <t>BW/HYD/PG/13/26  / 6263436700</t>
  </si>
  <si>
    <t>BW/HYD/PG/13/28  / 6263435400</t>
  </si>
  <si>
    <t>BW/HYD/PG/15/50  / 6263436800</t>
  </si>
  <si>
    <t>BW/EL/1 / 6260295411</t>
  </si>
  <si>
    <t>BW/EL/2 / 6260021400</t>
  </si>
  <si>
    <t>BW/EL/3 / 6260021500</t>
  </si>
  <si>
    <t>BW/EL/4 / 6260021600</t>
  </si>
  <si>
    <t>BW/EL/5 / 6260021700</t>
  </si>
  <si>
    <t>BW/EL/6 / 6260021700</t>
  </si>
  <si>
    <t>BW/EL/7 / 6260021800</t>
  </si>
  <si>
    <t>BW/EL/8 / 6260024000</t>
  </si>
  <si>
    <t>BW/EL/9 / 6260022000</t>
  </si>
  <si>
    <t>BW/EL/10 / 6260060100</t>
  </si>
  <si>
    <t>BW/EL/11 / 6260022100</t>
  </si>
  <si>
    <t>BW/EL/12 / 6260060200</t>
  </si>
  <si>
    <t>BW/EL/13 / 6260022800</t>
  </si>
  <si>
    <t>BW/EL/14 / 6260022400</t>
  </si>
  <si>
    <t>BW/EL/15 / 6260022500</t>
  </si>
  <si>
    <t>BW/EL/16 / 6260022311</t>
  </si>
  <si>
    <t>BW/EL/17 / 6260022700</t>
  </si>
  <si>
    <t>BW/EL/18 / 6260022800</t>
  </si>
  <si>
    <t>BW/EL/19 / 6260022900</t>
  </si>
  <si>
    <t>BW/EL/20 / 6260023000</t>
  </si>
  <si>
    <t>BW/EL/21 / 6260023100</t>
  </si>
  <si>
    <t>BW/EL/22 / 6260023200</t>
  </si>
  <si>
    <t>BW/EL/23 / 6260023300</t>
  </si>
  <si>
    <t>BW/EL/24 / 6260023600</t>
  </si>
  <si>
    <t>BW/EL/25 / 6260023500</t>
  </si>
  <si>
    <t>BW/EL/26 / 6260023600</t>
  </si>
  <si>
    <t>BW/EL/27 / 6260023400</t>
  </si>
  <si>
    <t>BW/EL/28 / 6260025400</t>
  </si>
  <si>
    <t>BW/EL/29 / 6270003000</t>
  </si>
  <si>
    <t>BW/EL/30 / 6263371900</t>
  </si>
  <si>
    <t>BW/EL/31 / 6260070900</t>
  </si>
  <si>
    <t>BW/EL/32 / 6260174500</t>
  </si>
  <si>
    <t>BW/EL/33 / 6260174600</t>
  </si>
  <si>
    <t>BW/EL/34 / 6260025200</t>
  </si>
  <si>
    <t>BW/EL/35 / 6260174300</t>
  </si>
  <si>
    <t>BW/EL/36 / 6260055600</t>
  </si>
  <si>
    <t>BW/EL/37 / 6263371000</t>
  </si>
  <si>
    <t>BW/EL/38 / 6260174100</t>
  </si>
  <si>
    <t>BW/EL/39 / 6260025800</t>
  </si>
  <si>
    <t>BW/EL/40 / 9140004200</t>
  </si>
  <si>
    <t>BW/EL/41 / 6260017500</t>
  </si>
  <si>
    <t>BW/EL/42 / 6260015100</t>
  </si>
  <si>
    <t>BW/EL/43 / 6000004500</t>
  </si>
  <si>
    <t>BW/EL/44 / 6000004200</t>
  </si>
  <si>
    <t>BW/SIL/A/2 / 6270003100</t>
  </si>
  <si>
    <t>BW/SIL/A/3 / 6220006200</t>
  </si>
  <si>
    <t xml:space="preserve">BW/SIL/A/4 / </t>
  </si>
  <si>
    <t xml:space="preserve">BW/SIL/A/5 / </t>
  </si>
  <si>
    <t xml:space="preserve">BW/SIL/A/6 / </t>
  </si>
  <si>
    <t xml:space="preserve">BW/SIL/A/7 / </t>
  </si>
  <si>
    <t xml:space="preserve">BW/SIL/A/8 / </t>
  </si>
  <si>
    <t xml:space="preserve">BW/SIL/A/9 / </t>
  </si>
  <si>
    <t>BW/SIL/A/10 / 6260001500</t>
  </si>
  <si>
    <t xml:space="preserve">BW/SIL/A/11 / </t>
  </si>
  <si>
    <t>BW/SIL/A/12 / 6270003200</t>
  </si>
  <si>
    <t xml:space="preserve">BW/SIL/A/13 / </t>
  </si>
  <si>
    <t xml:space="preserve">BW/SIL/B/1 / </t>
  </si>
  <si>
    <t>BW/SIL/B/2 / 0501000200</t>
  </si>
  <si>
    <t>BW/SIL/B/3 / 0300601000</t>
  </si>
  <si>
    <t xml:space="preserve">BW/SIL/B/4 / </t>
  </si>
  <si>
    <t>BW/SIL/C/1 / 0501000500</t>
  </si>
  <si>
    <t xml:space="preserve">BW/SIL/C/2 / </t>
  </si>
  <si>
    <t>BW/SIL/C/3 / 6260026800</t>
  </si>
  <si>
    <t>BW/SIL/D/1 / 6260003700</t>
  </si>
  <si>
    <t>BW/SIL/D/2 / 6270003200</t>
  </si>
  <si>
    <t>BW/SIL/D/3 / 6220006200</t>
  </si>
  <si>
    <t xml:space="preserve">BW/SIL/D/4 / </t>
  </si>
  <si>
    <t xml:space="preserve">BW/SIL/D/5 / </t>
  </si>
  <si>
    <t>BW/SIL/D/6 / 6000083800</t>
  </si>
  <si>
    <t xml:space="preserve">BW/SIL/D/7 / </t>
  </si>
  <si>
    <t>BW/SIL/D/8 / 6260026700</t>
  </si>
  <si>
    <t>BW/SIL/D/9 / 6260026600</t>
  </si>
  <si>
    <t>BW/SIL/D/10 / 0301001300</t>
  </si>
  <si>
    <t>BW/SIL/D/11 / 0501000500</t>
  </si>
  <si>
    <t>BW/SIL/D/12 / 0201000100</t>
  </si>
  <si>
    <t>BW/SIL/D/13 / 0301001300</t>
  </si>
  <si>
    <t>BW/SIL/D/14 / 0501000500</t>
  </si>
  <si>
    <t>BW/SIL/D/15 / 0201000100</t>
  </si>
  <si>
    <t>BW/SIL/D/16 / 0301001300</t>
  </si>
  <si>
    <t>BW/SIL/D/17 / 0501000500</t>
  </si>
  <si>
    <t>BW/SIL/E/1 / 6440007411</t>
  </si>
  <si>
    <t>BW/SIL/E/2 / 6440007311</t>
  </si>
  <si>
    <t xml:space="preserve">BW/SIL/E/3 / </t>
  </si>
  <si>
    <t xml:space="preserve">BW/SIL/E/4 / </t>
  </si>
  <si>
    <t xml:space="preserve">BW/SIL/E/5 / </t>
  </si>
  <si>
    <t xml:space="preserve">BW/SIL/E/6 / </t>
  </si>
  <si>
    <t xml:space="preserve">BW/SIL/E/7 / </t>
  </si>
  <si>
    <t xml:space="preserve">BW/SIL/E/10 / </t>
  </si>
  <si>
    <t xml:space="preserve">BW/SIL/E/11 / </t>
  </si>
  <si>
    <t>BW/SIL/E/12 / 0300600500</t>
  </si>
  <si>
    <t>BW/SIL/E/13 / 0501000200</t>
  </si>
  <si>
    <t xml:space="preserve">BW/SIL/E/14 / </t>
  </si>
  <si>
    <t>BW/SIL/E/15 / 0501000100</t>
  </si>
  <si>
    <t>BW/SIL/E/16 / 0300500400</t>
  </si>
  <si>
    <t xml:space="preserve">BW/SIL/E/17 / </t>
  </si>
  <si>
    <t>BW/SIL/E/18 / 0501000700</t>
  </si>
  <si>
    <t>BW/SIL/E/19 / 0301201100</t>
  </si>
  <si>
    <t>BW/SIL/E/20 / 0200600100</t>
  </si>
  <si>
    <t>BW/SIL/E/21 / 0501000200</t>
  </si>
  <si>
    <t>BW/SIL/F/1 / 6440007511</t>
  </si>
  <si>
    <t>BW/SIL/F/2 / 6440007211</t>
  </si>
  <si>
    <t xml:space="preserve">BW/SIL/F/3 / </t>
  </si>
  <si>
    <t>BW/SIL/F/4 / 0301201100</t>
  </si>
  <si>
    <t>BW/SIL/F/5 / 0501000700</t>
  </si>
  <si>
    <t>BW/SIL/01/1  / 6260295000</t>
  </si>
  <si>
    <t>BW/SIL/01/2   / 6263408900</t>
  </si>
  <si>
    <t>BW/SIL/02/1  / 6263409000</t>
  </si>
  <si>
    <t>BW/SIL/02/185  / 6263409100</t>
  </si>
  <si>
    <t>BW/SIL/03/3  / 6263409200</t>
  </si>
  <si>
    <t>BW/SIL/03/4 / 6263409300</t>
  </si>
  <si>
    <t>BW/SIL/03/5  / 6263409400</t>
  </si>
  <si>
    <t>BW/SIL/04/1   / 6263409500</t>
  </si>
  <si>
    <t>BW/SIL/05/1 / 6263409600</t>
  </si>
  <si>
    <t>BW/SIL/06/1 / 6263409700</t>
  </si>
  <si>
    <t>BW/SIL/06/2 / 6263409800</t>
  </si>
  <si>
    <t>BW/SIL/06/3  / 6263409900</t>
  </si>
  <si>
    <t>BW/SIL/06/4   / 6263410000</t>
  </si>
  <si>
    <t>BW/SIL/06/5  / 6263411000</t>
  </si>
  <si>
    <t>BW/SIL/06/187   (1016123) / 6263412000</t>
  </si>
  <si>
    <t>BW/SIL/07/1  / 6263412100</t>
  </si>
  <si>
    <t>BW/SIL/07/2  / 6263412200</t>
  </si>
  <si>
    <t>BW/SIL/07/3  / 6263412300</t>
  </si>
  <si>
    <t>BW/SIL/07/4  / 6263412400</t>
  </si>
  <si>
    <t>BW/SIL/08/1  / 6263412500</t>
  </si>
  <si>
    <t>BW/SIL/08/2   / 6263412600</t>
  </si>
  <si>
    <t>BW/SIL/08/3  / 6263412700</t>
  </si>
  <si>
    <t>BW/SIL/09/1 / 6263412800</t>
  </si>
  <si>
    <t>BW/SIL/09/2  / 6263412900</t>
  </si>
  <si>
    <t>BW/SIL/09/3  / 6263413000</t>
  </si>
  <si>
    <t>BW/SIL/09/4  / 6263413100</t>
  </si>
  <si>
    <t>BW/SIL/09/5 / 6263413200</t>
  </si>
  <si>
    <t>BW/SIL/09/6 / 6263413300</t>
  </si>
  <si>
    <t>BW/SIL/09/7  / 6263413400</t>
  </si>
  <si>
    <t>BW/SIL/09/8  / 6263413500</t>
  </si>
  <si>
    <t>BW/SIL/09/10  / 6263413600</t>
  </si>
  <si>
    <t>BW/SIL/09/11 / 6263413700</t>
  </si>
  <si>
    <t>BW/SIL/09/12  / 6263413800</t>
  </si>
  <si>
    <t>BW/SIL/09/14  / 6263413900</t>
  </si>
  <si>
    <t>BW/SIL/09/15   / 6263414000</t>
  </si>
  <si>
    <t>BW/SIL/09/17 / 6263414100</t>
  </si>
  <si>
    <t>BW/SIL/09/18 / 6263414200</t>
  </si>
  <si>
    <t>BW/SIL/09/19 / 6263414300</t>
  </si>
  <si>
    <t>BW/SIL/09/20 / 6263414400</t>
  </si>
  <si>
    <t>BW/SIL/09/185 / 6263414500</t>
  </si>
  <si>
    <t>BW/SIL/10/1 / 6263414600</t>
  </si>
  <si>
    <t>BW/SIL/10/2  / 6263414700</t>
  </si>
  <si>
    <t>BW/SIL/10/3 / 6263414800</t>
  </si>
  <si>
    <t>BW/SIL/11/1  / 6260593000</t>
  </si>
  <si>
    <t>BW/SIL/11/2 / 6263414900</t>
  </si>
  <si>
    <t>BW/SIL/11/3  / 6260275000</t>
  </si>
  <si>
    <t>BW/SIL/11/4  / 6263415000</t>
  </si>
  <si>
    <t>BW/SIL/11/5  / 6263415100</t>
  </si>
  <si>
    <t>BW/SIL/11/6  / 6263415200</t>
  </si>
  <si>
    <t>BW/SIL/11/243   / 6260227000</t>
  </si>
  <si>
    <t>BW/SIL/12/1/ 6263415300</t>
  </si>
  <si>
    <t>BW/SIL/12/2/ 6263415400</t>
  </si>
  <si>
    <t>BW/SIL/13/1 / 6263415500</t>
  </si>
  <si>
    <t>BW/SIL/14/1 / 6263415600</t>
  </si>
  <si>
    <t>BW/SIL/14/2  / 6263415700</t>
  </si>
  <si>
    <t>BW/SIL/14/3 / 6263415800</t>
  </si>
  <si>
    <t>BW/SIL/15/1 / 6263415900</t>
  </si>
  <si>
    <t>BW/SIL/15/950   / 6263416000</t>
  </si>
  <si>
    <t>BW/SIL/16/1 / 6263416100</t>
  </si>
  <si>
    <t>BW/SIL/16/2 / 6263416200</t>
  </si>
  <si>
    <t>BW/SIL/17/1/ 6263416300</t>
  </si>
  <si>
    <t>BW/SIL/17/2/ 6263416400</t>
  </si>
  <si>
    <t>BW/SIL/17/3  / 6263416500</t>
  </si>
  <si>
    <t>BW/SIL/17/952/ 6263416600</t>
  </si>
  <si>
    <t>BW/SIL/17/953  / 6263416700</t>
  </si>
  <si>
    <t>BW/SIL/17/962 / 6263416800</t>
  </si>
  <si>
    <t>BW/SIL/18/1  / 6263416900</t>
  </si>
  <si>
    <t>BW/SIL/19/1  / 6263417000</t>
  </si>
  <si>
    <t>BW/SIL/19/2 / 6263417100</t>
  </si>
  <si>
    <t>BW/SIL/19/3  / 6263417200</t>
  </si>
  <si>
    <t>BW/SIL/19/4 / 6263417300</t>
  </si>
  <si>
    <t>BW/SIL/19/5  / 6263398100</t>
  </si>
  <si>
    <t>BW/SIL/19/970  / 6263417400</t>
  </si>
  <si>
    <t>BW/SIL/19/971 / 6263417500</t>
  </si>
  <si>
    <t>BW/SIL/20/1 / 6263417600</t>
  </si>
  <si>
    <t>BW/SIL/20/2  / 6263417700</t>
  </si>
  <si>
    <t>BW/SIL/20/3  / 6263417800</t>
  </si>
  <si>
    <t>BW/SIL/20/4  / 6263417900</t>
  </si>
  <si>
    <t>BW/SIL/21/1  / 6260227500</t>
  </si>
  <si>
    <t>BW/SIL/21/2  / 6263385900</t>
  </si>
  <si>
    <t>BW/SIL/21/3  / 6260296900</t>
  </si>
  <si>
    <t>BW/SIL/21/4  / 6263386000</t>
  </si>
  <si>
    <t>BW/SIL/21/5   / 6263418000</t>
  </si>
  <si>
    <t>BW/SIL/22/1/ 6263418100</t>
  </si>
  <si>
    <t>BW/SIL/22/2 / 6263352000</t>
  </si>
  <si>
    <t>BW/SIL/22/3  / 6263372200</t>
  </si>
  <si>
    <t>BW/SIL/22/4  / 6260283200</t>
  </si>
  <si>
    <t>BW/SIL/22/5   / 6263418200</t>
  </si>
  <si>
    <t>BW/SIL/22/6   / 6263395100</t>
  </si>
  <si>
    <t>BW/SIL/22/7 / 6263395000</t>
  </si>
  <si>
    <t>BW/SIL/23/3   / 6263418300</t>
  </si>
  <si>
    <t>BW/SIL/23/4   / 6263372700</t>
  </si>
  <si>
    <t>BW/SIL/24/4  / 6263418400</t>
  </si>
  <si>
    <t xml:space="preserve">BW/SIL/24/5  / </t>
  </si>
  <si>
    <t>BW/SIL/25/1  / 6263418500</t>
  </si>
  <si>
    <t xml:space="preserve">BW/SIL/25/2  / </t>
  </si>
  <si>
    <t>BW/SIL/26/1  / 6263418600</t>
  </si>
  <si>
    <t>BW/SIL/26/2   / 6263418700</t>
  </si>
  <si>
    <t>BW/SIL/27/2  / 6263418800</t>
  </si>
  <si>
    <t>BW/SIL/27/3  / 6263418900</t>
  </si>
  <si>
    <t>BW/SIL/27/4  / 6263419000</t>
  </si>
  <si>
    <t>BW/SIL/27/5  / 6260211600</t>
  </si>
  <si>
    <t>BW/SIL/27/6 / 6260227600</t>
  </si>
  <si>
    <t>BW/SIL/27/7  / 6260227600</t>
  </si>
  <si>
    <t>BW/SIL/27/8  / 6260227600</t>
  </si>
  <si>
    <t>BW/SIL/27/9  / 6260227600</t>
  </si>
  <si>
    <t>BW/SIL/27/10  / 6260227600</t>
  </si>
  <si>
    <t>BW/SIL/27/11 / 6260227600</t>
  </si>
  <si>
    <t>BW/SIL/27/12/ 6263419100</t>
  </si>
  <si>
    <t>BW/SIL/27/13    / 6263419200</t>
  </si>
  <si>
    <t>BW/SIL/27/14  / 6263419300</t>
  </si>
  <si>
    <t>BW/SIL/27/185 / 6263419400</t>
  </si>
  <si>
    <t>BW/SIL/27/950  / 6263419500</t>
  </si>
  <si>
    <t>BW/SIL/27/951  / 6263419600</t>
  </si>
  <si>
    <t>BW/SIL/27/952   / 6263419700</t>
  </si>
  <si>
    <t>BW/SIL/27/953  / 6263419800</t>
  </si>
  <si>
    <t>BW/SIL/27/954 / 6263419900</t>
  </si>
  <si>
    <t>BW/SIL/27/955  / 6263420000</t>
  </si>
  <si>
    <t>BW/SIL/28/1  / 6263420100</t>
  </si>
  <si>
    <t>BW/SIL/29/1  / 6263420200</t>
  </si>
  <si>
    <t>BW/SIL/29/1  / 6260227600</t>
  </si>
  <si>
    <t>BW/SIL/30/3/ 6263420300</t>
  </si>
  <si>
    <t>BW/SIL/30/4 / 6263420400</t>
  </si>
  <si>
    <t>BW/SIL/30/6   / 6263420500</t>
  </si>
  <si>
    <t>BW/SIL/30/7  / 6263420600</t>
  </si>
  <si>
    <t>BW/SIL/30/8 / 6263420700</t>
  </si>
  <si>
    <t>BW/SIL/30/9  / 6260550000</t>
  </si>
  <si>
    <t>BW/SIL/31/2  / 6263420800</t>
  </si>
  <si>
    <t>BW/SIL/31/4  / 6263420900</t>
  </si>
  <si>
    <t>BW/SIL/31/6  / 6263421000</t>
  </si>
  <si>
    <t>BW/SIL/31/7  / 6263421100</t>
  </si>
  <si>
    <t>BW/SIL/31/8 / 6263421200</t>
  </si>
  <si>
    <t>BW/SIL/31/9   / 6260550000</t>
  </si>
  <si>
    <t>BW/SIL/32/1 / 6263421300</t>
  </si>
  <si>
    <t>BW/SIL/32/4   / 6263421400</t>
  </si>
  <si>
    <t>BW/SIL/32/6  / 6263421500</t>
  </si>
  <si>
    <t>BW/SIL/32/7   / 6263421600</t>
  </si>
  <si>
    <t>BW/SIL/32/8  / 6263421700</t>
  </si>
  <si>
    <t>BW/SIL/32/9  / 6263421800</t>
  </si>
  <si>
    <t>BW/SIL/33/1 / 6263421900</t>
  </si>
  <si>
    <t>BW/SIL/33/2 / 6260226600</t>
  </si>
  <si>
    <t>BW/SIL/34/1 / 6263422000</t>
  </si>
  <si>
    <t>BW/SIL/34/2  / 6260441000</t>
  </si>
  <si>
    <t>BW/SIL/34/3  / 6263422100</t>
  </si>
  <si>
    <t>BW/SIL/35/1   / 6263422200</t>
  </si>
  <si>
    <t>BW/SIL/35/2 / 6263422300</t>
  </si>
  <si>
    <t>BW/SIL/35/950  / 6263422400</t>
  </si>
  <si>
    <t>BW/SIL/37/1   / 6263422500</t>
  </si>
  <si>
    <t>BW/SIL/37/2  / 6263422600</t>
  </si>
  <si>
    <t>BW/SIL/37/3 / 6263422700</t>
  </si>
  <si>
    <t>BW/SIL/37/4 / 6263422800</t>
  </si>
  <si>
    <t>BW/SIL/37/5   / 6263422900</t>
  </si>
  <si>
    <t>BW/SIL/37/8  / 6263423000</t>
  </si>
  <si>
    <t>BW/SIL/37/13 / 6263423100</t>
  </si>
  <si>
    <t>BW/SIL/37/16  / 6263423200</t>
  </si>
  <si>
    <t>BW/SIL/37/17 / 6263423300</t>
  </si>
  <si>
    <t>BW/SIL/37/18 / 6263423400</t>
  </si>
  <si>
    <t>BW/SIL/37/19   / 6263423500</t>
  </si>
  <si>
    <t>BW/SIL/37/20   / 6263423600</t>
  </si>
  <si>
    <t>BW/SIL/37/21  / 6263423700</t>
  </si>
  <si>
    <t>BW/SIL/37/22   / 6263423800</t>
  </si>
  <si>
    <t>BW/SIL/37/23 / 6263423900</t>
  </si>
  <si>
    <t>BW/SIL/37/187  / 6263424000</t>
  </si>
  <si>
    <t>BW/SIL/38/1  / 6263424100</t>
  </si>
  <si>
    <t>BW/SIL/38/4 / 6263424200</t>
  </si>
  <si>
    <t>BW/SIL/38/5  / 6263424300</t>
  </si>
  <si>
    <t>BW/SIL/38/9 / 6263424400</t>
  </si>
  <si>
    <t>BW/SIL/38/10  / 6263424500</t>
  </si>
  <si>
    <t>BW/SIL/38/11   / 6263424600</t>
  </si>
  <si>
    <t>BW/SIL/38/13  / 6263424700</t>
  </si>
  <si>
    <t>BW/SIL/39/1  / 6263424800</t>
  </si>
  <si>
    <t>BW/SIL/39/2   / 6263424900</t>
  </si>
  <si>
    <t>BW/SIL/39/3  / 6263425000</t>
  </si>
  <si>
    <t>BW/SIL/39/242   / 6263425100</t>
  </si>
  <si>
    <t>BW/SIL/39/950   / 6263425200</t>
  </si>
  <si>
    <t>BW/SIL/39/951  / 6260239600</t>
  </si>
  <si>
    <t>BW/SIL/39/952  / 6263425300</t>
  </si>
  <si>
    <t>BW/SIL/39/953  / 6260227400</t>
  </si>
  <si>
    <t>BW/SIL/39/954 / 6263425400</t>
  </si>
  <si>
    <t>BW/SIL/39/955   / 6263425500</t>
  </si>
  <si>
    <t>BW/SIL/39/956 / 6263425600</t>
  </si>
  <si>
    <t>BW/SIL/39/957   / 6263425700</t>
  </si>
  <si>
    <t>BW/SIL/39/958  / 6263425800</t>
  </si>
  <si>
    <t>BW/SIL/39/959  / 6263425900</t>
  </si>
  <si>
    <t>BW/SIL/39/960  / 6263426000</t>
  </si>
  <si>
    <t>BW/SIL/39/961   / 6263426100</t>
  </si>
  <si>
    <t>BW/SIL/39/962  / 6262000000</t>
  </si>
  <si>
    <t>BW/SIL/39/963   / 6262100000</t>
  </si>
  <si>
    <t>BW/SIL/39/964  / 6263385600</t>
  </si>
  <si>
    <t>BW/SIL/39/965   / 6262200000</t>
  </si>
  <si>
    <t>BW/SIL/39/966  / 6263426200</t>
  </si>
  <si>
    <t>BW/SIL/39/967   / 6263426300</t>
  </si>
  <si>
    <t>BW/SIL/39/968  / 6263426400</t>
  </si>
  <si>
    <t>BW/SIL/39/969/ 6263426500</t>
  </si>
  <si>
    <t>BW/SIL/39/970 / 6263426600</t>
  </si>
  <si>
    <t>BW/SIL/39/971 / 6263426700</t>
  </si>
  <si>
    <t>BW/SIL/39/972 / 6263426800</t>
  </si>
  <si>
    <t>BW/SIL/39/973 / 6263426900</t>
  </si>
  <si>
    <t>BW/SIL/39/974 / 6263427000</t>
  </si>
  <si>
    <t>BW/SIL/39/975   / 6263427100</t>
  </si>
  <si>
    <t>BW/SIL/39/976   / 6263427200</t>
  </si>
  <si>
    <t>BW/SIL/39/977 / 6263427300</t>
  </si>
  <si>
    <t>BW/SIL/39/978    / 6263427400</t>
  </si>
  <si>
    <t>BW/SIL/39/979  / 6263427500</t>
  </si>
  <si>
    <t>BW/SIL/39/980 / 6263427600</t>
  </si>
  <si>
    <t>BW/SIL/39/981   / 6263427700</t>
  </si>
  <si>
    <t>BW/SIL/39/982  / 6263427800</t>
  </si>
  <si>
    <t>BW/SIL/39/983  / 6263427900</t>
  </si>
  <si>
    <t>BW/SIL/40/1  / 6260239500</t>
  </si>
  <si>
    <t>BW/SIL/40/10  / 6263428000</t>
  </si>
  <si>
    <t>BW/SIL/40/15  / 6263428100</t>
  </si>
  <si>
    <t>BW/SIL/41/1    / 6260227300</t>
  </si>
  <si>
    <t>BW/SIL/42/1   / 6260999500</t>
  </si>
  <si>
    <t>BW/SIL/42/2  / 6263428200</t>
  </si>
  <si>
    <t>BW/SIL/42/3   / 6260207600</t>
  </si>
  <si>
    <t>BW/SIL/42/4  / 6263428300</t>
  </si>
  <si>
    <t>BW/SIL/43/1  / 6260239200</t>
  </si>
  <si>
    <t>BW/SIL/43/6/ 6260228100</t>
  </si>
  <si>
    <t>BW/SIL/44/1  / 6263428400</t>
  </si>
  <si>
    <t>BW/SIL/44/2  / 6263428500</t>
  </si>
  <si>
    <t>BW/SIL/44/950   / 6263428600</t>
  </si>
  <si>
    <t>BW/SIL/45/1  / 6260226400</t>
  </si>
  <si>
    <t>BW/SIL/45/2  / 6263428900</t>
  </si>
  <si>
    <t>BW/SIL/45/3   / 6260090300</t>
  </si>
  <si>
    <t>BW/SIL/45/4  / 6263428700</t>
  </si>
  <si>
    <t>BW/SIL/45/6  / 6263428800</t>
  </si>
  <si>
    <t>BW/SIL/45/7 / 6260226500</t>
  </si>
  <si>
    <t>BW/SIL/45/8   / 6260226600</t>
  </si>
  <si>
    <t>BW/SIL/46/1  / 6263429000</t>
  </si>
  <si>
    <t>BW/SIL/46/2 / 6263429100</t>
  </si>
  <si>
    <t>BW/SIL/46/3   / 6263429200</t>
  </si>
  <si>
    <t>BW/SIL/46/4  / 6263429300</t>
  </si>
  <si>
    <t>BW/SIL/46/5 / 6263429400</t>
  </si>
  <si>
    <t>BW/SIL/47/1    6260190000</t>
  </si>
  <si>
    <t>BW/SIL/47/2 / 6263429500</t>
  </si>
  <si>
    <t>BW/SIL/47/3  / 6263429600</t>
  </si>
  <si>
    <t>BW/SIL/47/7  / 6263429700</t>
  </si>
  <si>
    <t>BW/SIL/47/8  / 6263429800</t>
  </si>
  <si>
    <t>BW/SIL/47/13  / 6263429900</t>
  </si>
  <si>
    <t>BW/SIL/47/14   / 6260090700</t>
  </si>
  <si>
    <t>BW/SIL/47/15   / 6260090600</t>
  </si>
  <si>
    <t>BW/SIL/47/950   / 6263398000</t>
  </si>
  <si>
    <t>BW/SIL/48/1 / 6221000500</t>
  </si>
  <si>
    <t>BW/SIL/49/1   / 6221064700</t>
  </si>
  <si>
    <t>BW/SIL/50/1  / 6221063000</t>
  </si>
  <si>
    <t>BW/SIL/51/1 / 6260441800</t>
  </si>
  <si>
    <t>BW/SIL/51/2    / 6260441900</t>
  </si>
  <si>
    <t>BW/SIL/51/3  / 6263372800</t>
  </si>
  <si>
    <t>BW/SIL/51/4  / 6263372700</t>
  </si>
  <si>
    <t>BW/SIL/51/5   / 6263372600</t>
  </si>
  <si>
    <t>BW/SIL/51/6  / 6263372900</t>
  </si>
  <si>
    <t>BW/SIL/51/7  / 6263430000</t>
  </si>
  <si>
    <t>BW/SIL/51/8    / 6264000000</t>
  </si>
  <si>
    <t>BW/SIL/52/1  / 6264100000</t>
  </si>
  <si>
    <t>BW/SIL/52/2   / 6260270500</t>
  </si>
  <si>
    <t>BW/SIL/52/3    / 6264200000</t>
  </si>
  <si>
    <t>BW/SIL/52/5   / 6264300000</t>
  </si>
  <si>
    <t>BW/SIL/53/3   / 6221091500</t>
  </si>
  <si>
    <t>BW/SIL/53/4  / 6260283200</t>
  </si>
  <si>
    <t>BW/SIL/53/5/ 6264400000</t>
  </si>
  <si>
    <t>BW/SIL/53/6   / 6264500000</t>
  </si>
  <si>
    <t>BW/SIL/53/7 / 6264600000</t>
  </si>
  <si>
    <t>BW/SIL/53/8/ 6263372700</t>
  </si>
  <si>
    <t>BW/SIL/53/9   / 6264700000</t>
  </si>
  <si>
    <t>BW/SIL/53/10  / 6264800000</t>
  </si>
  <si>
    <t>BW/SIL/54/1   / 6264900000</t>
  </si>
  <si>
    <t>BW/SIL/54/2  / 6264110000</t>
  </si>
  <si>
    <t>BW/SIL/54/242 / 6264120000</t>
  </si>
  <si>
    <t>BW/SIL/55/2    / 6264130000</t>
  </si>
  <si>
    <t>BW/SIL/55/3   / 6264140000</t>
  </si>
  <si>
    <t>BW/SIL/55/4   / 6264150000</t>
  </si>
  <si>
    <t>BW/SIL/55/5 / 6264160000</t>
  </si>
  <si>
    <t>BW/SIL/55/6  / 6264170000</t>
  </si>
  <si>
    <t>BW/SIL/55/7 / 6264180000</t>
  </si>
  <si>
    <t>BW/SIL/55/8  / 6264190000</t>
  </si>
  <si>
    <t>BW/SIL/56/1   / 6264210000</t>
  </si>
  <si>
    <t>BW/SIL/56/3    / 6264220000</t>
  </si>
  <si>
    <t>BW/SIL/57/1  / 6264230000</t>
  </si>
  <si>
    <t>BW/SIL/57/3  / 6264240000</t>
  </si>
  <si>
    <t>BW/SIL/57/4  / 6264250000</t>
  </si>
  <si>
    <t>BW/SIL/58/2  / 6264260000</t>
  </si>
  <si>
    <t>BW/SIL/58/3   / 6264270000</t>
  </si>
  <si>
    <t>BW/SIL/58/4  / 6264280000</t>
  </si>
  <si>
    <t>BW/SIL/58/5 / 6264290000</t>
  </si>
  <si>
    <t>BW/SIL/59/1  / 6264310000</t>
  </si>
  <si>
    <t>BW/SIL/60/1  / 6264320000</t>
  </si>
  <si>
    <t>BW/SIL/61/1  / 6264330000</t>
  </si>
  <si>
    <t>BW/SIL/61/2  / 6264340000</t>
  </si>
  <si>
    <t>BW/SIL/61/4  / 6264350000</t>
  </si>
  <si>
    <t>BW/SIL/61/244 / 6264360000</t>
  </si>
  <si>
    <t>BW/SIL/62/1/ 6264370000</t>
  </si>
  <si>
    <t>BW/SIL/62/2  / 6264380000</t>
  </si>
  <si>
    <t>BW/SIL/62/3 / 6264390000</t>
  </si>
  <si>
    <t>BW/SIL/62/4  / 6264410000</t>
  </si>
  <si>
    <t>BW/SIL/62/5    / 6264411000</t>
  </si>
  <si>
    <t>BW/SIL/62/6  / 6264101000</t>
  </si>
  <si>
    <t>BW/SIL/62/7/ 6264102000</t>
  </si>
  <si>
    <t>BW/SIL/62/8  / 6264103000</t>
  </si>
  <si>
    <t>BW/SIL/62/10 / 6264104000</t>
  </si>
  <si>
    <t>BW/SIL/62/11 / 6264105000</t>
  </si>
  <si>
    <t>BW/SIL/62/12  / 6264106000</t>
  </si>
  <si>
    <t>BW/SIL/62/13  / 6264107000</t>
  </si>
  <si>
    <t>BW/SIL/62/15   / 6264108000</t>
  </si>
  <si>
    <t>BW/SIL/62/16 / 6264109000</t>
  </si>
  <si>
    <t>BW/SIL/62/40   / 6264111000</t>
  </si>
  <si>
    <t>BW/SIL/62/960   / 6264112000</t>
  </si>
  <si>
    <t>BW/SIL/62/970  / 6264113000</t>
  </si>
  <si>
    <t>BW/SIL/63/1  / 6264114000</t>
  </si>
  <si>
    <t>BW/SIL/63/950/ 6264113000</t>
  </si>
  <si>
    <t>BW/SIL/64/1   / 6264115000</t>
  </si>
  <si>
    <t>BW/SIL/64/6   / 6264116000</t>
  </si>
  <si>
    <t>BW/SIL/65/1  / 6264117000</t>
  </si>
  <si>
    <t>BW/SIL/65/2   / 6264118000</t>
  </si>
  <si>
    <t>BW/SIL/65/3 / 6264119000</t>
  </si>
  <si>
    <t>BW/SIL/66/1  / 6264121000</t>
  </si>
  <si>
    <t>BW/SIL/66/2 / 6264122000</t>
  </si>
  <si>
    <t>BW/SIL/66/3   / 6264123000</t>
  </si>
  <si>
    <t>BW/SIL/67/1 / 6264124000</t>
  </si>
  <si>
    <t>BW/SIL/68/1  / 6263378000</t>
  </si>
  <si>
    <t>BW/SIL/68/2  / 6264125000</t>
  </si>
  <si>
    <t>BW/SIL/69/1 / 6263378000</t>
  </si>
  <si>
    <t>BW/SIL/69/2  / 1181436</t>
  </si>
  <si>
    <t>BW/SIL/70/2  / 6260597500</t>
  </si>
  <si>
    <t>BW/SIL/70/3   / 6263429200</t>
  </si>
  <si>
    <t>BW/SIL/70/4 / 6260270600</t>
  </si>
  <si>
    <t>BW/SIL/70/8  / 6264127000</t>
  </si>
  <si>
    <t>BW/SIL/70/9 / 6264128000</t>
  </si>
  <si>
    <t>BW/SIL/70/10   / 6264129000</t>
  </si>
  <si>
    <t>BW/SIL/71/1  / 6264131000</t>
  </si>
  <si>
    <t>BW/SIL/71/2   / 6264132000</t>
  </si>
  <si>
    <t>BW/SIL/72/1   / 6264133000</t>
  </si>
  <si>
    <t>BW/SIL/72/2 / 6263372900</t>
  </si>
  <si>
    <t>BW/SIL/73/2/ 6264134000</t>
  </si>
  <si>
    <t>BW/SIL/73/3  / 6264135000</t>
  </si>
  <si>
    <t>BW/SIL/73/4/ 6264136000</t>
  </si>
  <si>
    <t>BW/SIL/73/5  / 6264137000</t>
  </si>
  <si>
    <t>BW/SIL/73/6    / 6264138000</t>
  </si>
  <si>
    <t>BW/SIL/74/3   / 6264139000</t>
  </si>
  <si>
    <t>BW/SIL/74/4   / 6264141000</t>
  </si>
  <si>
    <t>BW/SIL/74/5  / 6260510000</t>
  </si>
  <si>
    <t>BW/SIL/75/1  / 6260530000</t>
  </si>
  <si>
    <t>BW/SIL/75/2   / 6263372400</t>
  </si>
  <si>
    <t>BW/SIL/75/3  / 6264142000</t>
  </si>
  <si>
    <t>BW/SIL/76/3   / 6264143000</t>
  </si>
  <si>
    <t>BW/SIL/76/5/ 6264144000</t>
  </si>
  <si>
    <t>BW/SIL/76/6  / 6264145000</t>
  </si>
  <si>
    <t>BW/SIL/76/7  / 6264146000</t>
  </si>
  <si>
    <t>BW/SIL/77/2   / 6260540000</t>
  </si>
  <si>
    <t>BW/SIL/78/2  / 6264147000</t>
  </si>
  <si>
    <t>BW/SIL/78/3  / 6264148000</t>
  </si>
  <si>
    <t>BW/SIL/78/4  / 6264149000</t>
  </si>
  <si>
    <t>BW/SIL/78/5  / 6264151000</t>
  </si>
  <si>
    <t>BW/SIL/79/2  / 6264152000</t>
  </si>
  <si>
    <t>BW/SIL/80/4 / 6264153000</t>
  </si>
  <si>
    <t>BW/SIL/80/5 / 6264154000</t>
  </si>
  <si>
    <t>BW/SIL/80/8  / 6221069200</t>
  </si>
  <si>
    <t>BW/SIL/80/9  / 6264155000</t>
  </si>
  <si>
    <t>BW/SIL/81/1  / 6264156000</t>
  </si>
  <si>
    <t>BW/SIL/81/2  / 6264157000</t>
  </si>
  <si>
    <t>BW/SIL/81/3/ 6264158000</t>
  </si>
  <si>
    <t>BW/SIL/82/3  / 6264159000</t>
  </si>
  <si>
    <t>BW/SIL/82/5   / 6264161000</t>
  </si>
  <si>
    <t>BW/SIL/82/6  / 6264162000</t>
  </si>
  <si>
    <t>BW/SIL/82/7  / 6264163000</t>
  </si>
  <si>
    <t>BW/SIL/82/9 / 6264164000</t>
  </si>
  <si>
    <t>BW/SIL/82/10  / 6264166000</t>
  </si>
  <si>
    <t>BW/SIL/82/11   / 6264165000</t>
  </si>
  <si>
    <t>BW/SIL/82/13 / 6264167000</t>
  </si>
  <si>
    <t>BW/SIL/82/15  / 6264168000</t>
  </si>
  <si>
    <t>BW/SIL/82/16 / 6264169000</t>
  </si>
  <si>
    <t>BW/SIL/82/17   / 6264171000</t>
  </si>
  <si>
    <t>BW/SIL/82/185 / 6264172000</t>
  </si>
  <si>
    <t>BW/SIL/83/1   / 6260550000</t>
  </si>
  <si>
    <t>BW/SIL/83/2   / 6260295700</t>
  </si>
  <si>
    <t>BW/SIL/83/3   / 6260295800</t>
  </si>
  <si>
    <t>BW/SIL/83/4  / 6264173000</t>
  </si>
  <si>
    <t>BW/SIL/84/1  / 6264174000</t>
  </si>
  <si>
    <t>BW/SIL/84/2  / 6260055000</t>
  </si>
  <si>
    <t>BW/SIL/84/3  / 6264175000</t>
  </si>
  <si>
    <t>BW/SIL/84/4  / 6264176000</t>
  </si>
  <si>
    <t>BW/SIL/84/10   / 6264177000</t>
  </si>
  <si>
    <t>BW/SIL/84/11   / 6264178000</t>
  </si>
  <si>
    <t>BW/SIL/84/12  / 6264179000</t>
  </si>
  <si>
    <t>BW/SIL/84/149   / 6264181000</t>
  </si>
  <si>
    <t>BW/SIL/85/1 / 6263395200</t>
  </si>
  <si>
    <t>BW/SIL/85/2   / 6264189000</t>
  </si>
  <si>
    <t>BW/SIL/85/3   / 6221065800</t>
  </si>
  <si>
    <t>BW/SIL/85/4 / 6264182000</t>
  </si>
  <si>
    <t>BW/SIL/85/5 / 6264184000</t>
  </si>
  <si>
    <t>BW/SIL/85/6 / 6264185000</t>
  </si>
  <si>
    <t>BW/SIL/85/7   / 6264186000</t>
  </si>
  <si>
    <t>BW/SIL/85/8  / 6260598300</t>
  </si>
  <si>
    <t>BW/SIL/85/169  / 6264187000</t>
  </si>
  <si>
    <t>BW/SIL/85/185 / 6264188000</t>
  </si>
  <si>
    <t>BW/SIL/86/1    / 6260227900</t>
  </si>
  <si>
    <t>BW/SIL/86/185   / 6264191000</t>
  </si>
  <si>
    <t>BW/SIL/87/1  / 6264192000</t>
  </si>
  <si>
    <t>BW/SIL/87/2  / 6264193000</t>
  </si>
  <si>
    <t>BW/SIL/87/3 / 6264194000</t>
  </si>
  <si>
    <t>BW/SIL/87/4   / 6260560000</t>
  </si>
  <si>
    <t>BW/SIL/87/5   / 6264195000</t>
  </si>
  <si>
    <t>BW/SIL/88/1  / 6264196000</t>
  </si>
  <si>
    <t>BW/SIL/88/2  / 6264197000</t>
  </si>
  <si>
    <t>BW/SIL/88/3  / 6260590000</t>
  </si>
  <si>
    <t>BW/SIL/88/4   / 6264198000</t>
  </si>
  <si>
    <t>BW/SIL/88/5   / 6263372700</t>
  </si>
  <si>
    <t>BW/SIL/89/1  / 6264199000</t>
  </si>
  <si>
    <t>BW/SIL/89/2   / 6264201000</t>
  </si>
  <si>
    <t>BW/SIL/89/3  / 6264202000</t>
  </si>
  <si>
    <t>BW/SIL/90/3 / 6264203000</t>
  </si>
  <si>
    <t>BW/SIL/90/4   / 6264204000</t>
  </si>
  <si>
    <t>BW/SIL/90/5  / 6264205000</t>
  </si>
  <si>
    <t>BW/SIL/91/3   / 6264206000</t>
  </si>
  <si>
    <t>BW/SIL/91/4  / 6264207000</t>
  </si>
  <si>
    <t>BW/SIL/91/5   / 6264208000</t>
  </si>
  <si>
    <t>BW/SIL/92/2  / 6264209000</t>
  </si>
  <si>
    <t>BW/SIL/92/3   / 6264211000</t>
  </si>
  <si>
    <t>BW/SIL/92/4  / 6264212000</t>
  </si>
  <si>
    <t>BW/SIL/92/5 / 6264213000</t>
  </si>
  <si>
    <t>BW/SIL/92/6  / 6264215000</t>
  </si>
  <si>
    <t>BW/SIL/92/7    / 6264216000</t>
  </si>
  <si>
    <t>BW/SIL/92/8   / 6264217000</t>
  </si>
  <si>
    <t>BW/SIL/92/9/ 6264218000</t>
  </si>
  <si>
    <t>BW/SIL/92/10   / 6264219000</t>
  </si>
  <si>
    <t>BW/SIL/92/11 / 6264221000</t>
  </si>
  <si>
    <t>BW/SIL/92/12  / 6264222000</t>
  </si>
  <si>
    <t>BW/SIL/93/1  / 6264223000</t>
  </si>
  <si>
    <t>BW/SIL/93/5  / 6264224000</t>
  </si>
  <si>
    <t>BW/SIL/93/7 / 6264225000</t>
  </si>
  <si>
    <t>BW/SIL/94/1 / 6264226000</t>
  </si>
  <si>
    <t>BW/SIL/94/2   / 6264227000</t>
  </si>
  <si>
    <t>BW/SIL/94/3 / 6264228000</t>
  </si>
  <si>
    <t>BW/SIL/94/4  / 6264229000</t>
  </si>
  <si>
    <t>BW/SIL/95/1  / 6264301000</t>
  </si>
  <si>
    <t>BW/SIL/95/2  / 6264302000</t>
  </si>
  <si>
    <t>BW/SIL/95/3  / 6264303000</t>
  </si>
  <si>
    <t>BW/SIL/95/4  / 6264304000</t>
  </si>
  <si>
    <t>BW/SIL/95/5   / 6264305000</t>
  </si>
  <si>
    <t>BW/SIL/95/6 / 6264306000</t>
  </si>
  <si>
    <t>BW/SIL/95/7  / 6264307000</t>
  </si>
  <si>
    <t>BW/SIL/96/1   / 6264308000</t>
  </si>
  <si>
    <t>BW/SIL/97/1 / 6264309000</t>
  </si>
  <si>
    <t>BW/SIL/97/2/ 6264311100</t>
  </si>
  <si>
    <t>BW/SIL/97/3   / 6264311200</t>
  </si>
  <si>
    <t>BW/SIL/97/4   / 6265000000</t>
  </si>
  <si>
    <t>BW/SIL/98/8    / 6265100000</t>
  </si>
  <si>
    <t>BW/SIL/98/9  / 6265200000</t>
  </si>
  <si>
    <t>BW/SIL/99/1 / 6265300000</t>
  </si>
  <si>
    <t>BW/SIL/100/2  / 6265400000</t>
  </si>
  <si>
    <t>BW/SIL/100/3/ 6265500000</t>
  </si>
  <si>
    <t>BW/SIL/100/4   / 6265600000</t>
  </si>
  <si>
    <t>BW/SIL/100/5 / 6265700000</t>
  </si>
  <si>
    <t>BW/SIL/101/1   / 6265800000</t>
  </si>
  <si>
    <t>BW/SIL/101/2  / 6265900000</t>
  </si>
  <si>
    <t>BW/SIL.102/1 / 6260238400</t>
  </si>
  <si>
    <t>BW/SIL/102/3 / 6265110000</t>
  </si>
  <si>
    <t>BW/SIL/102/4  / 6265120000</t>
  </si>
  <si>
    <t>BW/SIL/102/5/ 6260238900</t>
  </si>
  <si>
    <t>BW/SIL/102/6   / 6260239000</t>
  </si>
  <si>
    <t>BW/SIL/102/7 / 6260238500</t>
  </si>
  <si>
    <t>BW/SIL/102/8  / 6260238800</t>
  </si>
  <si>
    <t>BW/SIL/102/9   / 6265130000</t>
  </si>
  <si>
    <t>BW/SIL/102/10  / 6265131000</t>
  </si>
  <si>
    <t>BW/SIL/102/11  / 6260238600</t>
  </si>
  <si>
    <t>BW/SIL/102/12 / 6260238700</t>
  </si>
  <si>
    <t>BW/SIL/102/13 / 6265132000</t>
  </si>
  <si>
    <t>BW/SIL/102/14  / 6265133000</t>
  </si>
  <si>
    <t>BW/SIL/102/15   / 6265134000</t>
  </si>
  <si>
    <t>BW/SIL/102/950 / 6263430100</t>
  </si>
  <si>
    <t>BW/SIL/103/1  / 6263430200</t>
  </si>
  <si>
    <t>BW/SIL/103/2  / 6263430300</t>
  </si>
  <si>
    <t>BW/SIL/103/3  / 6263430400</t>
  </si>
  <si>
    <t>BW/SIL/103/4 / 6263430500</t>
  </si>
  <si>
    <t>BW/SIL/103/5 / 6263430600</t>
  </si>
  <si>
    <t>BW/SIL/103/6  / 6263430700</t>
  </si>
  <si>
    <t>BW/SIL/104/1 / 4900003100</t>
  </si>
  <si>
    <t>BW/SIL/104/2 / 6260055601</t>
  </si>
  <si>
    <t>BW/SIL/104/3 / 4900000300</t>
  </si>
  <si>
    <t>BW/SIL/105/1  / 6260226900</t>
  </si>
  <si>
    <t xml:space="preserve">BW/148kW/1 / </t>
  </si>
  <si>
    <t>BW/148kW/2 / 6220006600</t>
  </si>
  <si>
    <t>BW/148kW/3 / 6220006500</t>
  </si>
  <si>
    <t>BW/148kW/4 / 6260002100</t>
  </si>
  <si>
    <t>BW/148kW/5 / 6260002300</t>
  </si>
  <si>
    <t>BW/148kW/6 / 6260024600</t>
  </si>
  <si>
    <t>BW/148kW/7 / 6260024800</t>
  </si>
  <si>
    <t>BW/148kW/8 / 6221000500</t>
  </si>
  <si>
    <t>BW/148kW/9 / 6221002000</t>
  </si>
  <si>
    <t>BW/148kW/10 / 6221001000</t>
  </si>
  <si>
    <t>BW/148kW/11 / 6260191000</t>
  </si>
  <si>
    <t>BW/148kW/12 / 6260223400</t>
  </si>
  <si>
    <t>BW/148kW/13 / 6220007000</t>
  </si>
  <si>
    <t>BW/148kW/14 / 6270003200</t>
  </si>
  <si>
    <t>BW/148kW/15 / 6260170100</t>
  </si>
  <si>
    <t>BW/148kW/16 / 6270003100</t>
  </si>
  <si>
    <t xml:space="preserve">BW/148kW/17 / </t>
  </si>
  <si>
    <t>BW/148kW/18 / 6260090600</t>
  </si>
  <si>
    <t>BW/148kW/19 / 6260090300</t>
  </si>
  <si>
    <t>BW/148kW/20 / 6260066400</t>
  </si>
  <si>
    <t xml:space="preserve">BW/148kW/21 / </t>
  </si>
  <si>
    <t>BW/148kW/22 / 6260066500</t>
  </si>
  <si>
    <t>BW/148kW/22 / 6260035900</t>
  </si>
  <si>
    <t>BW/148kW/23 / 6222004400</t>
  </si>
  <si>
    <t>BW/148kW/24 / 6300260900</t>
  </si>
  <si>
    <t>BW/148kW/25 / 6420001500</t>
  </si>
  <si>
    <t>BW/148kW/26 / 6261700000</t>
  </si>
  <si>
    <t xml:space="preserve">BW/148kW/27 / </t>
  </si>
  <si>
    <t xml:space="preserve">BW/148kW/28 / </t>
  </si>
  <si>
    <t xml:space="preserve">BW/148kW/29 / </t>
  </si>
  <si>
    <t>BW/148kW/30 / 6440006611</t>
  </si>
  <si>
    <t xml:space="preserve">BW/148kW/31 / </t>
  </si>
  <si>
    <t>BW/148kW/32 / 6440006711</t>
  </si>
  <si>
    <t>BW/148kW/33 / 6440008811</t>
  </si>
  <si>
    <t xml:space="preserve">BW/148kW/34 / </t>
  </si>
  <si>
    <t xml:space="preserve">BW/148kW/35 / </t>
  </si>
  <si>
    <t>BW/148kW/36 / 6440004311</t>
  </si>
  <si>
    <t>BW/148kW/37 / 6440004411</t>
  </si>
  <si>
    <t>BW/148kW/38 / 6440006411</t>
  </si>
  <si>
    <t>BW/148kW/39 / 6440005011</t>
  </si>
  <si>
    <t>BW/148kW/40 / 6260003500</t>
  </si>
  <si>
    <t>BW/148kW/41 / 6290007300</t>
  </si>
  <si>
    <t>BW/148kW/42 / 301005300</t>
  </si>
  <si>
    <t xml:space="preserve">BW/148kW/43 / </t>
  </si>
  <si>
    <t>BW/148kW/44 / 6260223700</t>
  </si>
  <si>
    <t>BW/148kW/45 / 6260223500</t>
  </si>
  <si>
    <t>BW/148kW/46 / 6260467000</t>
  </si>
  <si>
    <t>BW/148kW/47 / 6260270000</t>
  </si>
  <si>
    <t>BW/148kW/48 / 6260241000</t>
  </si>
  <si>
    <t>BW/148kW/49 / 6260223600</t>
  </si>
  <si>
    <t>BW/148kW/50 / 6263379400</t>
  </si>
  <si>
    <t>BW/148kW/51 / 6260929900</t>
  </si>
  <si>
    <t>BW/148kW/52 / 6260949900</t>
  </si>
  <si>
    <t>BW/148kW/53 / 6423019300</t>
  </si>
  <si>
    <t>BW/148kW/54 / 6260229500</t>
  </si>
  <si>
    <t>BW/148kW/55 / 6300111100</t>
  </si>
  <si>
    <t>BW/148kW/56 / 6100002100</t>
  </si>
  <si>
    <t>BW/148kW/57 / 6260298000</t>
  </si>
  <si>
    <t>BW/148kW/58 / 7120001300</t>
  </si>
  <si>
    <t>BW/148kW/59 / 6300102200</t>
  </si>
  <si>
    <t>BW/148kW/60 / 6260059600</t>
  </si>
  <si>
    <t>BW/148kW/61 / 6220002200</t>
  </si>
  <si>
    <t>BW/148kW/62 / 6260055400</t>
  </si>
  <si>
    <t>BW/148kW/63 / 6260270600</t>
  </si>
  <si>
    <t>BW/148kW/64 / 6260050400</t>
  </si>
  <si>
    <t>BW/148kW/65 / 6000000400</t>
  </si>
  <si>
    <t>BW/148kW/66 / 6421000410</t>
  </si>
  <si>
    <t>BW/148kW/67 / 6000077000</t>
  </si>
  <si>
    <t>BW/148kW/68 / 6510036200</t>
  </si>
  <si>
    <t xml:space="preserve">Guma wieszaka </t>
  </si>
  <si>
    <t>6420002200</t>
  </si>
  <si>
    <t>Tulejka rozprężna  10x60</t>
  </si>
  <si>
    <t>0600002100</t>
  </si>
  <si>
    <t>Tulejka rozprężna    6x60</t>
  </si>
  <si>
    <t>0600002000</t>
  </si>
  <si>
    <t>Odł. silnika 003943319R SELECTEUR 3V 2H20</t>
  </si>
  <si>
    <t>6000097200</t>
  </si>
  <si>
    <t>Uszczelka filtra ssawnego SE 225 G25-SH0</t>
  </si>
  <si>
    <t>6263378900</t>
  </si>
  <si>
    <t xml:space="preserve">Zawór redukujący ZDR 6 DP2-4X/150YM </t>
  </si>
  <si>
    <t>6260050100</t>
  </si>
  <si>
    <t>Sprężyna dociskowa - zab. siłowników</t>
  </si>
  <si>
    <t>6260031300</t>
  </si>
  <si>
    <t>Spreżynka doc. wyłącz. 0112001920</t>
  </si>
  <si>
    <t>6510013500</t>
  </si>
  <si>
    <t>Styk rozwierny M22-K10</t>
  </si>
  <si>
    <t>6260241600</t>
  </si>
  <si>
    <t>Przewód minimes - S11FACFA0150</t>
  </si>
  <si>
    <t>7220004000</t>
  </si>
  <si>
    <t>Przewód minimes - S11F-AC-AC-0100</t>
  </si>
  <si>
    <t>7220004100</t>
  </si>
  <si>
    <t>Koncentrator typu KSO-01/DO</t>
  </si>
  <si>
    <t>6260055600</t>
  </si>
  <si>
    <t>Przewód YnKGSLY 4x2,5+2,5 - 150/250V</t>
  </si>
  <si>
    <t>2500014100</t>
  </si>
  <si>
    <t>Przewód YnKGSLY 6x2,5+2,5 - 150/250V</t>
  </si>
  <si>
    <t>2500007600</t>
  </si>
  <si>
    <t>Przewód YnHKGSLYkon 4x2,5+2,5 - 0,6/1kV</t>
  </si>
  <si>
    <t>2500012400</t>
  </si>
  <si>
    <t>Przewód YnKGSLY 3x2,5+2,5 - 150/250V</t>
  </si>
  <si>
    <t>2500007500</t>
  </si>
  <si>
    <t>Wyłącznik W1 do zasilacza ZUSD-1</t>
  </si>
  <si>
    <t>6260441700</t>
  </si>
  <si>
    <t>Komplet śrub do KSO-01/* z podkładkami</t>
  </si>
  <si>
    <t>6260441100</t>
  </si>
  <si>
    <t xml:space="preserve">Programator IKU -01/FULL </t>
  </si>
  <si>
    <t>6290047000</t>
  </si>
  <si>
    <t>Moduł "ZUSD 01 BIZI"</t>
  </si>
  <si>
    <t>626017400</t>
  </si>
  <si>
    <t>Moduł "ZUSD 01 JC"</t>
  </si>
  <si>
    <t>6260173800</t>
  </si>
  <si>
    <t>Moduł "KSO-01/DIDO"</t>
  </si>
  <si>
    <t>6260174100</t>
  </si>
  <si>
    <t>Moduł "KSO-01/AI"</t>
  </si>
  <si>
    <t>6260174200</t>
  </si>
  <si>
    <t>Moduł "KSO-01/DI"</t>
  </si>
  <si>
    <t>6260174300</t>
  </si>
  <si>
    <t>Moduł "PSM-01"</t>
  </si>
  <si>
    <t>6260174400</t>
  </si>
  <si>
    <t>Zaślepka kolektora wyd. CN00120001148031</t>
  </si>
  <si>
    <t>6260227800</t>
  </si>
  <si>
    <t>Adapter SAE 2 + sprzęgło 11,5"</t>
  </si>
  <si>
    <t>6260000500</t>
  </si>
  <si>
    <t xml:space="preserve">Pompa wtryskowa 2112860 - regeneracja </t>
  </si>
  <si>
    <t>6263394500</t>
  </si>
  <si>
    <t>Pompa zasilania CN00112504503573</t>
  </si>
  <si>
    <t>6260071500</t>
  </si>
  <si>
    <t>Pompa wody CN00116504229524</t>
  </si>
  <si>
    <t>6260239300</t>
  </si>
  <si>
    <t xml:space="preserve">Panel przedni chłodnicy zespolonej </t>
  </si>
  <si>
    <t>6263378300</t>
  </si>
  <si>
    <t>Wlew oleju silnika DEUTZ BF6M1013MC</t>
  </si>
  <si>
    <t>6420001500</t>
  </si>
  <si>
    <t>Przyrząd do obracania silnikiem 02992464</t>
  </si>
  <si>
    <t>6260228200</t>
  </si>
  <si>
    <t>Uszczelka CN00108004229504</t>
  </si>
  <si>
    <t>6260500000</t>
  </si>
  <si>
    <t>Uszczelka kolektor turbo dorabiana 422831</t>
  </si>
  <si>
    <t>6221066500</t>
  </si>
  <si>
    <t>Uszczelka kolektora ssącego - 04291309</t>
  </si>
  <si>
    <t>6263398300</t>
  </si>
  <si>
    <t>Pierścień kolektora ssącego - 01181608</t>
  </si>
  <si>
    <t>6263398400</t>
  </si>
  <si>
    <t>Kolektor wydechowy 4259763</t>
  </si>
  <si>
    <t>6263310100</t>
  </si>
  <si>
    <t>Podkładka dystansowa 1,44 mm 01318339</t>
  </si>
  <si>
    <t>6263399900</t>
  </si>
  <si>
    <t>Podkładka dystansowa 1,40 mm 01318338</t>
  </si>
  <si>
    <t>6263399800</t>
  </si>
  <si>
    <t>Podkładka dystansowa 1,38 mm 01318337</t>
  </si>
  <si>
    <t>6263399700</t>
  </si>
  <si>
    <t>Podkładka dystansowa 1,34 mm 01318336</t>
  </si>
  <si>
    <t>6263399600</t>
  </si>
  <si>
    <t>Podkładka dystansowa 1,30 mm 01318335</t>
  </si>
  <si>
    <t>6263399500</t>
  </si>
  <si>
    <t>Podkładka dystansowa 1,28 mm 01318334</t>
  </si>
  <si>
    <t>6263399400</t>
  </si>
  <si>
    <t>Podkładka dystansowa 1,24 mm 01318287</t>
  </si>
  <si>
    <t>6263399300</t>
  </si>
  <si>
    <t>Podkładka dystansowa 1,22 mm 01319132</t>
  </si>
  <si>
    <t>6263399200</t>
  </si>
  <si>
    <t>Podkładka dystansowa 1,20 mm 01318333</t>
  </si>
  <si>
    <t>6263399100</t>
  </si>
  <si>
    <t>Podkładka dystansowa 1,18 mm 1318332</t>
  </si>
  <si>
    <t>6263399000</t>
  </si>
  <si>
    <t>Podkładka dystansowa 1,14 mm 1318331</t>
  </si>
  <si>
    <t>6263398900</t>
  </si>
  <si>
    <t>Podkładka dystansowa 1,10 mm 1318286</t>
  </si>
  <si>
    <t>6263398800</t>
  </si>
  <si>
    <t>Podkładka dystansowa 1,08 mm 1318330</t>
  </si>
  <si>
    <t>6263398700</t>
  </si>
  <si>
    <t>Podkładka dystansowa 1,04 mm 1318329</t>
  </si>
  <si>
    <t>6263398600</t>
  </si>
  <si>
    <t>Podkładka dystansowa 1 mm 1318285</t>
  </si>
  <si>
    <t>6263398500</t>
  </si>
  <si>
    <t>Podkładka wtryskiwacza 04175610</t>
  </si>
  <si>
    <t>6221062500</t>
  </si>
  <si>
    <t>Pierścień dystansowy 75510</t>
  </si>
  <si>
    <t>6263395800</t>
  </si>
  <si>
    <t>Uszczelka 04509839</t>
  </si>
  <si>
    <t>6263385700</t>
  </si>
  <si>
    <t>Kolektor pompy wody - 4229697</t>
  </si>
  <si>
    <t>6263372000</t>
  </si>
  <si>
    <t>Turbosprężarka Schwitzer</t>
  </si>
  <si>
    <t>6260014400</t>
  </si>
  <si>
    <t>Zaślepka bloku CN00120001148032</t>
  </si>
  <si>
    <t>6260228000</t>
  </si>
  <si>
    <t>Uszczelka turbosprężarki 04182519</t>
  </si>
  <si>
    <t>6221066300</t>
  </si>
  <si>
    <t>Uszczelka turbosprężarki 04182520</t>
  </si>
  <si>
    <t>6221066400</t>
  </si>
  <si>
    <t>Przewód hydraliczny NW8 M16x1,5x1850 L 2ST</t>
  </si>
  <si>
    <t>6260080000</t>
  </si>
  <si>
    <t>Przewód hydauliczny NW8 M18x1,5x400 L 2ST</t>
  </si>
  <si>
    <t>6260079800</t>
  </si>
  <si>
    <t>Przewód hydrauliczny NW8 M18x1,5x600 L 2ST</t>
  </si>
  <si>
    <t>6260006600</t>
  </si>
  <si>
    <t>Przewód hydraliczny NW8 M18x1,5x800 L 2ST</t>
  </si>
  <si>
    <t>6300100200</t>
  </si>
  <si>
    <t>Przewód hydrauliczny NW10 M18x1,5x1700 L 2ST</t>
  </si>
  <si>
    <t>6260011600</t>
  </si>
  <si>
    <t>Przewód hydrauliczny NW10 M18x1,5x1800 L 2ST</t>
  </si>
  <si>
    <t>6100001100</t>
  </si>
  <si>
    <t>Przewód hydrauliczny NW10 M18x1.5x2200 L 2ST</t>
  </si>
  <si>
    <t>6000091300</t>
  </si>
  <si>
    <t>Przewód hydrauliczny NW13 M22x1,5x1500 L 2ST</t>
  </si>
  <si>
    <t>6260013300</t>
  </si>
  <si>
    <t>Przewód hydrauliczy NW20 M30x2x550 S 4SH</t>
  </si>
  <si>
    <t>6423023100</t>
  </si>
  <si>
    <t>Przewód hydrauliczy NW20 M30x2x1500 L 2ST</t>
  </si>
  <si>
    <t>6300111200</t>
  </si>
  <si>
    <t>Przewód hydrauliczy NW25 M42x2x1400 S 4SH</t>
  </si>
  <si>
    <t>6423022800</t>
  </si>
  <si>
    <t>Przewód hydrauliczy NW25 M42x2x1650 S 4SH</t>
  </si>
  <si>
    <t>6260092100</t>
  </si>
  <si>
    <t>Przewód hydrauliczy NW25 M42x2x1750 S 4SH</t>
  </si>
  <si>
    <t>6423024000</t>
  </si>
  <si>
    <t>Przewód hydrauliczy NW25 M42x2x2000 S 4H</t>
  </si>
  <si>
    <t>6260009700</t>
  </si>
  <si>
    <t>Złączka ER 12/10-L</t>
  </si>
  <si>
    <t>6222002800</t>
  </si>
  <si>
    <t>Złączka ER 15/10-L</t>
  </si>
  <si>
    <t>6260034700</t>
  </si>
  <si>
    <t>Złączka ER 30/20-S</t>
  </si>
  <si>
    <t>6260053300</t>
  </si>
  <si>
    <t>Złączka RLDKO 10/6</t>
  </si>
  <si>
    <t>6260034800</t>
  </si>
  <si>
    <t>Złączka RLDKO 12/6</t>
  </si>
  <si>
    <t>6260034900</t>
  </si>
  <si>
    <t>Przyłącze RLDKO-15/12</t>
  </si>
  <si>
    <t>6000041900</t>
  </si>
  <si>
    <t>Złączka RLDKO-12/10</t>
  </si>
  <si>
    <t>6260005200</t>
  </si>
  <si>
    <t>Złączka RLDKO 18/10</t>
  </si>
  <si>
    <t>6260035000</t>
  </si>
  <si>
    <t>Złączka RLDKO-28/15</t>
  </si>
  <si>
    <t>6222002900</t>
  </si>
  <si>
    <t>Złączka RSDKO 30/20</t>
  </si>
  <si>
    <t>6260011700</t>
  </si>
  <si>
    <t>Złączka RSDKO-30/25</t>
  </si>
  <si>
    <t>6260026900</t>
  </si>
  <si>
    <t>Złączka RLDKO 38/14</t>
  </si>
  <si>
    <t>6260035100</t>
  </si>
  <si>
    <t>Złączka RSDKO-38/30</t>
  </si>
  <si>
    <t>6423005900</t>
  </si>
  <si>
    <t>Złączka RSDKO25/20-S</t>
  </si>
  <si>
    <t>6300102900</t>
  </si>
  <si>
    <t>Złączka EDKOR 12L/15L</t>
  </si>
  <si>
    <t>6260035200</t>
  </si>
  <si>
    <t>Kolanko VBDKO 6-L</t>
  </si>
  <si>
    <t>6260019100</t>
  </si>
  <si>
    <t>Złączka VBDKO 10-L</t>
  </si>
  <si>
    <t>7120015900</t>
  </si>
  <si>
    <t>Złączka VBDKO-12-L</t>
  </si>
  <si>
    <t>6423001800</t>
  </si>
  <si>
    <t>Złączka VBDKO-15-L</t>
  </si>
  <si>
    <t>6300101800</t>
  </si>
  <si>
    <t>Kolanko VBDKO-18-L</t>
  </si>
  <si>
    <t>7110018500</t>
  </si>
  <si>
    <t>Kolanko VBDKO 20-S</t>
  </si>
  <si>
    <t>6000007700</t>
  </si>
  <si>
    <t>Złączka VBDKO-28-L</t>
  </si>
  <si>
    <t>7010026800</t>
  </si>
  <si>
    <t>Złączka VBDKO-25-S</t>
  </si>
  <si>
    <t>6300101900</t>
  </si>
  <si>
    <t>Złączka VBDKO-30-S</t>
  </si>
  <si>
    <t>6300102000</t>
  </si>
  <si>
    <t>Kolanko VBDKO 35-L</t>
  </si>
  <si>
    <t>6260019200</t>
  </si>
  <si>
    <t>Złączka VBDKO-42-L</t>
  </si>
  <si>
    <t>6260005400</t>
  </si>
  <si>
    <t>Kolanko VBDKO-38-S</t>
  </si>
  <si>
    <t>7010027200</t>
  </si>
  <si>
    <t>Złączka G-38-S</t>
  </si>
  <si>
    <t>6423006300</t>
  </si>
  <si>
    <t>Trójnik G 30-S</t>
  </si>
  <si>
    <t>6260020500</t>
  </si>
  <si>
    <t>Złączka G-15-L</t>
  </si>
  <si>
    <t>7110082000</t>
  </si>
  <si>
    <t>Złączka VDDKO-10-L</t>
  </si>
  <si>
    <t>6423001600</t>
  </si>
  <si>
    <t xml:space="preserve">Trójnik VDDKO-12-L </t>
  </si>
  <si>
    <t>6300103300</t>
  </si>
  <si>
    <t>Złączka VDDKO-15-L</t>
  </si>
  <si>
    <t>7120001600</t>
  </si>
  <si>
    <t>Złączka VDDKO-25-S</t>
  </si>
  <si>
    <t>6300102100</t>
  </si>
  <si>
    <t>Złączka VDDKO-38-S</t>
  </si>
  <si>
    <t>6423000800</t>
  </si>
  <si>
    <t>Złaczka VCDKO-10-L</t>
  </si>
  <si>
    <t>6423001500</t>
  </si>
  <si>
    <t>Trójnik VCDKO-12-L</t>
  </si>
  <si>
    <t>6000001700</t>
  </si>
  <si>
    <t>Trójnik VCDKO 15-L</t>
  </si>
  <si>
    <t>6000001600</t>
  </si>
  <si>
    <t>Trójnik VCDKO-18-L</t>
  </si>
  <si>
    <t>7110091200</t>
  </si>
  <si>
    <t>Złączka VCDKO-20-S</t>
  </si>
  <si>
    <t>6423006000</t>
  </si>
  <si>
    <t>Złączka VCDKO-25-S</t>
  </si>
  <si>
    <t>6300219700</t>
  </si>
  <si>
    <t>Złączka VCDKO-28-L</t>
  </si>
  <si>
    <t>6423006200</t>
  </si>
  <si>
    <t>Trójnik VCDKO-30-S</t>
  </si>
  <si>
    <t>6260019800</t>
  </si>
  <si>
    <t>Złączka VCDKO 38-S</t>
  </si>
  <si>
    <t>7210023200</t>
  </si>
  <si>
    <t>Złączka A 10-ML/WD</t>
  </si>
  <si>
    <t>7120015700</t>
  </si>
  <si>
    <t>Złączka A-10-LM 16x1,5/WD</t>
  </si>
  <si>
    <t>6260033700</t>
  </si>
  <si>
    <t>Złączka prosta A12ML/WD</t>
  </si>
  <si>
    <t>6000010800</t>
  </si>
  <si>
    <t>Złączka A 15-ML/WD</t>
  </si>
  <si>
    <t>7120016900</t>
  </si>
  <si>
    <t>Złączka prosta  A12LM18x1,5/WD</t>
  </si>
  <si>
    <t>6000010900</t>
  </si>
  <si>
    <t>Złączka A 12-L/M 22x1,5/WD</t>
  </si>
  <si>
    <t>7120018400</t>
  </si>
  <si>
    <t>Złączka A 15LM 22x1,5/WD</t>
  </si>
  <si>
    <t>6300101700</t>
  </si>
  <si>
    <t>Złączka A 18-ML/WD</t>
  </si>
  <si>
    <t>7120017000</t>
  </si>
  <si>
    <t>Złączka A 15-L/M 27X2 /WD</t>
  </si>
  <si>
    <t>6260034300</t>
  </si>
  <si>
    <t>Złączka redukcyjna A-28-ML/WD</t>
  </si>
  <si>
    <t>6260018800</t>
  </si>
  <si>
    <t>Złączka  A 28-L/M 42X2 /WD</t>
  </si>
  <si>
    <t>6260034400</t>
  </si>
  <si>
    <t>Złączka A-35 ML/WD z nakrętką</t>
  </si>
  <si>
    <t>6260004000</t>
  </si>
  <si>
    <t>Złączka A-42 ML/WD z nakrętką</t>
  </si>
  <si>
    <t>6260004600</t>
  </si>
  <si>
    <t>Złączka A-10 LR/1/4/WD</t>
  </si>
  <si>
    <t>6260018500</t>
  </si>
  <si>
    <t>Złączka  XA-15-RL/WD</t>
  </si>
  <si>
    <t>6423002100</t>
  </si>
  <si>
    <t xml:space="preserve">Złączka A 12-L/R 3/8' /WD  </t>
  </si>
  <si>
    <t>6260053200</t>
  </si>
  <si>
    <t>Złączka XA-12-L/R-3/4/WD</t>
  </si>
  <si>
    <t>6423002000</t>
  </si>
  <si>
    <t>Złączka A-15-L/R3/4/WD</t>
  </si>
  <si>
    <t>6423001900</t>
  </si>
  <si>
    <t>Złaczka A 15 LR/1"/WD</t>
  </si>
  <si>
    <t>6260017800</t>
  </si>
  <si>
    <t>Złączka prosta XA 20-RS/WD</t>
  </si>
  <si>
    <t>6000007600</t>
  </si>
  <si>
    <t>Złączka redukcyjna XA-28-RL/WD</t>
  </si>
  <si>
    <t>7010026100</t>
  </si>
  <si>
    <t>Złączka XA-28-LR/11/2 /WD</t>
  </si>
  <si>
    <t>6222003300</t>
  </si>
  <si>
    <t>Złączka XA15L3/8 NPT</t>
  </si>
  <si>
    <t>6260053400</t>
  </si>
  <si>
    <t>Złączka xA-12-L/R 1/4" /WD</t>
  </si>
  <si>
    <t>6510033200</t>
  </si>
  <si>
    <t>Złączka SFCE-6005/S38MM</t>
  </si>
  <si>
    <t>6222003500</t>
  </si>
  <si>
    <t>Złączka SFCE-6002/S25MM</t>
  </si>
  <si>
    <t>6000049100</t>
  </si>
  <si>
    <t>Złączka SBE 6 RL/EDE</t>
  </si>
  <si>
    <t>6260018700</t>
  </si>
  <si>
    <t>Złączka SBE 10 RL/EDE</t>
  </si>
  <si>
    <t>6260017900</t>
  </si>
  <si>
    <t>Złączka XSBE10-L/M 12X1,5 /EDE</t>
  </si>
  <si>
    <t>6260034600</t>
  </si>
  <si>
    <t>Złączka XSBE 10 ML/EDE</t>
  </si>
  <si>
    <t>6260004900</t>
  </si>
  <si>
    <t>Złączka XSBE-12-ML/EDE</t>
  </si>
  <si>
    <t>6000059900</t>
  </si>
  <si>
    <t>Złączka SBE 18-RL/EDE</t>
  </si>
  <si>
    <t>6260077000</t>
  </si>
  <si>
    <t>Złączka grodziowa prosta K12-L</t>
  </si>
  <si>
    <t>7010029100</t>
  </si>
  <si>
    <t>Złączka prosta K-15-L</t>
  </si>
  <si>
    <t>7010008300</t>
  </si>
  <si>
    <t>Złączka prosta K-28-L</t>
  </si>
  <si>
    <t>7110082500</t>
  </si>
  <si>
    <t>Złączka grodziowa prosta K 30-S</t>
  </si>
  <si>
    <t>6300242300</t>
  </si>
  <si>
    <t>Złączka E-10-L</t>
  </si>
  <si>
    <t>6220002000</t>
  </si>
  <si>
    <t>Złączka XE-28-S</t>
  </si>
  <si>
    <t>6423001000</t>
  </si>
  <si>
    <t>Złączka EDKO-10-L</t>
  </si>
  <si>
    <t>6300242100</t>
  </si>
  <si>
    <t>Złączka EDKO-12 L</t>
  </si>
  <si>
    <t>6222003100</t>
  </si>
  <si>
    <t>Złączka EDKO-15L</t>
  </si>
  <si>
    <t>6300225100</t>
  </si>
  <si>
    <t>Złączka EDKO-25-S</t>
  </si>
  <si>
    <t>6300102300</t>
  </si>
  <si>
    <t>Złączka EDKO-38-S</t>
  </si>
  <si>
    <t>6300110800</t>
  </si>
  <si>
    <t>Przyłącze manometru XO-10-L</t>
  </si>
  <si>
    <t>7110079600</t>
  </si>
  <si>
    <t>Złączka O-12-L</t>
  </si>
  <si>
    <t>6260035500</t>
  </si>
  <si>
    <t>Złączka VODKO 10-L</t>
  </si>
  <si>
    <t>6260050700</t>
  </si>
  <si>
    <t>Złączka VODKO 12-L</t>
  </si>
  <si>
    <t>7010034900</t>
  </si>
  <si>
    <t>Złącze Minimess 2103-93-10.00 HD</t>
  </si>
  <si>
    <t>6423008000</t>
  </si>
  <si>
    <t>Przyłącze Minimess 2103-93-12.00</t>
  </si>
  <si>
    <t>6423012700</t>
  </si>
  <si>
    <t>Przyłącze Minimess 2103-93-15.00</t>
  </si>
  <si>
    <t>6423006800</t>
  </si>
  <si>
    <t>Złącze Minimess 2103-04-22.00</t>
  </si>
  <si>
    <t>6260074400</t>
  </si>
  <si>
    <t>Złącze Minimess 2103-01-14.00</t>
  </si>
  <si>
    <t>6260005900</t>
  </si>
  <si>
    <t>Złącze Minimess 2103-01-13.00</t>
  </si>
  <si>
    <t>6260005800</t>
  </si>
  <si>
    <t>Złącze Minimess 2103-01-18.00</t>
  </si>
  <si>
    <t>6423017100</t>
  </si>
  <si>
    <t>Zawór zwrotny RV-10-01.1/0</t>
  </si>
  <si>
    <t>6260029100</t>
  </si>
  <si>
    <t>Zawór kulowy KHB-15-LR-1112-01X</t>
  </si>
  <si>
    <t>6300225300</t>
  </si>
  <si>
    <t>Przewód stalowy R12x1,5mm 6000mm</t>
  </si>
  <si>
    <t>7110088000</t>
  </si>
  <si>
    <t>Złączka HP 12-1-IGF12</t>
  </si>
  <si>
    <t>6300225400</t>
  </si>
  <si>
    <t>Złączka HP 12-2-IGF12</t>
  </si>
  <si>
    <t>6300225500</t>
  </si>
  <si>
    <t>Złączka HP 10-1-IGF08</t>
  </si>
  <si>
    <t>6300225700</t>
  </si>
  <si>
    <t>Złączka HP 10-2-IGF08</t>
  </si>
  <si>
    <t>6300225800</t>
  </si>
  <si>
    <t>Złączka HP 20-1-IGF12</t>
  </si>
  <si>
    <t>6300242400</t>
  </si>
  <si>
    <t>Złączka HP 20-2-IGF12</t>
  </si>
  <si>
    <t>6300242500</t>
  </si>
  <si>
    <t>Przewód Minimess - S11-AC-AC-0050</t>
  </si>
  <si>
    <t>6423012400</t>
  </si>
  <si>
    <t>Przewód Minimess - S11-AC-AC-0150</t>
  </si>
  <si>
    <t>6260021000</t>
  </si>
  <si>
    <t>Korek VSCH M10x1/WD</t>
  </si>
  <si>
    <t>6260034100</t>
  </si>
  <si>
    <t>Zaślepka VSCH-12x1,5/WD</t>
  </si>
  <si>
    <t>7010035200</t>
  </si>
  <si>
    <t>Korek VSCH-M14x1,5/WD</t>
  </si>
  <si>
    <t>9030004100</t>
  </si>
  <si>
    <t>Korek  VSCH - M16x1,5/WD</t>
  </si>
  <si>
    <t>7120010100</t>
  </si>
  <si>
    <t>Korek VSCH-M18x1,5/WD</t>
  </si>
  <si>
    <t>9030004000</t>
  </si>
  <si>
    <t>Korek VSCH 22x1,5/WD</t>
  </si>
  <si>
    <t>7110091400</t>
  </si>
  <si>
    <t>Zaślepka VSCH-R 1/4''/WD</t>
  </si>
  <si>
    <t>7010030000</t>
  </si>
  <si>
    <t>Zaślepka VSCH-R 1''/WD</t>
  </si>
  <si>
    <t>7010030100</t>
  </si>
  <si>
    <t>Złączka redukcyjna STO-10-L/S/O</t>
  </si>
  <si>
    <t>7010028200</t>
  </si>
  <si>
    <t>Złączka reduk. STO-15-L/O</t>
  </si>
  <si>
    <t>7010029000</t>
  </si>
  <si>
    <t>Wskaźnik poziomu oleju FSA-254</t>
  </si>
  <si>
    <t>6260055900</t>
  </si>
  <si>
    <t>Czujnik PCC-3/10/R1/-/W/-/5m/7</t>
  </si>
  <si>
    <t>6260024200</t>
  </si>
  <si>
    <t>Czujnik PCC-3/0,15/R1/-/W/-/5m/7</t>
  </si>
  <si>
    <t>6260024100</t>
  </si>
  <si>
    <t xml:space="preserve">Potencjometr 10K </t>
  </si>
  <si>
    <t>6260036000</t>
  </si>
  <si>
    <t>GPH Tulejka kablowa 0,75/8</t>
  </si>
  <si>
    <t>6260036100</t>
  </si>
  <si>
    <t>GPH Tulejka kablowa DI 1,0/8</t>
  </si>
  <si>
    <t>6260036200</t>
  </si>
  <si>
    <t>GPH Tulejka kablowa DI 1,5/8</t>
  </si>
  <si>
    <t>6260036300</t>
  </si>
  <si>
    <t>Napęd przycisku M 22 PV 216876</t>
  </si>
  <si>
    <t>6260036400</t>
  </si>
  <si>
    <t>Wspornik M 22-A</t>
  </si>
  <si>
    <t>6260036500</t>
  </si>
  <si>
    <t xml:space="preserve">Membrana M22-T-D </t>
  </si>
  <si>
    <t>6260036600</t>
  </si>
  <si>
    <t xml:space="preserve">Membrana M22 XWS </t>
  </si>
  <si>
    <t>6260036700</t>
  </si>
  <si>
    <t xml:space="preserve">Wąż gumowy do benzyny i oleju </t>
  </si>
  <si>
    <t>6260037000</t>
  </si>
  <si>
    <t>Opaska zaciskowa P53-2926</t>
  </si>
  <si>
    <t>6260037100</t>
  </si>
  <si>
    <t>Opaska HAS 52 (70-90)</t>
  </si>
  <si>
    <t>6260037200</t>
  </si>
  <si>
    <t>Opaska HAS 48 (60-80)</t>
  </si>
  <si>
    <t>6260037300</t>
  </si>
  <si>
    <t>Opaska HAS 40 (50-70)</t>
  </si>
  <si>
    <t>6260037400</t>
  </si>
  <si>
    <t>Opaska HAS 36 (40-60)</t>
  </si>
  <si>
    <t>6260037500</t>
  </si>
  <si>
    <t>Przewód silikonowy fi 80x1000</t>
  </si>
  <si>
    <t>6260037600</t>
  </si>
  <si>
    <t>Kolanko silikonowe fi 70x150x150</t>
  </si>
  <si>
    <t>6260037700</t>
  </si>
  <si>
    <t>Rura nierdzewna RN2-70x80x0,8</t>
  </si>
  <si>
    <t>6260037800</t>
  </si>
  <si>
    <t>Przewód silnikowy fi 40x1000</t>
  </si>
  <si>
    <t>6260037900</t>
  </si>
  <si>
    <t>Kolanko gumowe fi 50x300x300</t>
  </si>
  <si>
    <t>6260038000</t>
  </si>
  <si>
    <t>Przewód powietrza KAT.C-027.01.00/KPL</t>
  </si>
  <si>
    <t>6260038100</t>
  </si>
  <si>
    <t>Łącznik chłodnica-silnik KAT..P-027.00.01</t>
  </si>
  <si>
    <t>6260038200</t>
  </si>
  <si>
    <t>Łącznik chłodnicy KAT.P-027.00.02</t>
  </si>
  <si>
    <t>6260038300</t>
  </si>
  <si>
    <t>Opaski pkb-100-b (paczka)</t>
  </si>
  <si>
    <t>6260031000</t>
  </si>
  <si>
    <t>Opaski pkb-160l-b</t>
  </si>
  <si>
    <t>6260031100</t>
  </si>
  <si>
    <t xml:space="preserve">Paliwoawa kosta przyłączeniowa </t>
  </si>
  <si>
    <t>6260032600</t>
  </si>
  <si>
    <t xml:space="preserve">hydrauliczna kostka przyłączeniowa </t>
  </si>
  <si>
    <t>6260032700</t>
  </si>
  <si>
    <t>Pompa wody euro II</t>
  </si>
  <si>
    <t>6260032800</t>
  </si>
  <si>
    <t>Zawór K3-3-1/2</t>
  </si>
  <si>
    <t>6260033900</t>
  </si>
  <si>
    <t>Tabliczka znam.kolejka KSZS-650/900/148kW</t>
  </si>
  <si>
    <t>6260039800</t>
  </si>
  <si>
    <t>Tabliczka znam.-Kabina KSZS-650/900/148kW</t>
  </si>
  <si>
    <t>6260039900</t>
  </si>
  <si>
    <t>Tabliczka znam.-wóz napędowy KSZS-148kW</t>
  </si>
  <si>
    <t>6260040000</t>
  </si>
  <si>
    <t>Tabliczka znam.-część silnikowaKSZS-148kW</t>
  </si>
  <si>
    <t>6260040100</t>
  </si>
  <si>
    <t>Tabliczka znam. cięgło łączące KPCS/KPZS</t>
  </si>
  <si>
    <t>6260040200</t>
  </si>
  <si>
    <t>Tabliczka znam. j. pomocnicza KSZS 148kW</t>
  </si>
  <si>
    <t>6260040300</t>
  </si>
  <si>
    <t xml:space="preserve">Kolanko silikonowe fi 60 x 150 x 150 </t>
  </si>
  <si>
    <t>6260041400</t>
  </si>
  <si>
    <t>Napęd zębaty kolejki podwieszanej</t>
  </si>
  <si>
    <t>6260050600</t>
  </si>
  <si>
    <t>System monit. param. kolejki KPCS148</t>
  </si>
  <si>
    <t>6260050800</t>
  </si>
  <si>
    <t>System monit. param. agregatu KPCS148</t>
  </si>
  <si>
    <t>6260050900</t>
  </si>
  <si>
    <t>Komplet rur układu dolotowego/chłodzenia</t>
  </si>
  <si>
    <t>6260053100</t>
  </si>
  <si>
    <t>Wskażnik poziomu oleju FSA-381</t>
  </si>
  <si>
    <t>6260056000</t>
  </si>
  <si>
    <t>Wskaźnik poziomu oleju z term. FSA-254</t>
  </si>
  <si>
    <t>6260056100</t>
  </si>
  <si>
    <t>Przegroda przerywacza PC-148.11.21.03</t>
  </si>
  <si>
    <t>6260059000</t>
  </si>
  <si>
    <t xml:space="preserve">Wąż pomiarowy S11F-AC-FA-0150 </t>
  </si>
  <si>
    <t>6260060000</t>
  </si>
  <si>
    <t>Filtr SWK 2000/10 SEPAR</t>
  </si>
  <si>
    <t>6260060300</t>
  </si>
  <si>
    <t xml:space="preserve">Tabl.znam. Ciągnik Podw. KPCZ 148kW </t>
  </si>
  <si>
    <t>6260063100</t>
  </si>
  <si>
    <t>Tabl. Ciągnik Podw.Część Siln.KPCZ 148kW</t>
  </si>
  <si>
    <t>6260063200</t>
  </si>
  <si>
    <t>Tabl.znam. Ciągnik Podw.Kabina KPCZ 148kW</t>
  </si>
  <si>
    <t>6260063300</t>
  </si>
  <si>
    <t>Tabl.znam. Ciągnik Podw. Napęd KPCZ 148kW</t>
  </si>
  <si>
    <t>6260063400</t>
  </si>
  <si>
    <t>Tabl.znam. Ciągnik Podw.J.Pomoc.KPCZ148kW</t>
  </si>
  <si>
    <t>6260063500</t>
  </si>
  <si>
    <t>Wirnik chłodnicy wodnej fi 720/BW/78</t>
  </si>
  <si>
    <t>6260064100</t>
  </si>
  <si>
    <t>Sprężyna tależowa S23780</t>
  </si>
  <si>
    <t>6260003800</t>
  </si>
  <si>
    <t>Zawór miękkiego startu - VD-3-339-CS</t>
  </si>
  <si>
    <t>6260003900</t>
  </si>
  <si>
    <t>Szkło reflektora 15/120mm</t>
  </si>
  <si>
    <t>6260238300</t>
  </si>
  <si>
    <t>Tabl. znam. nie otwierać pod napięciem</t>
  </si>
  <si>
    <t>6290016600</t>
  </si>
  <si>
    <t>Tabl. znam. lampa diodowa</t>
  </si>
  <si>
    <t>6290016700</t>
  </si>
  <si>
    <t>Panel LED reflektora typu DPL-R20W</t>
  </si>
  <si>
    <t>2300079200</t>
  </si>
  <si>
    <t>Zasilacz 24-42VAC/DC typu ZPL-20W-042V</t>
  </si>
  <si>
    <t>2300079700</t>
  </si>
  <si>
    <t>Komplet zacisków do montażu reflektora</t>
  </si>
  <si>
    <t>2702196400</t>
  </si>
  <si>
    <t>Wpust kablowy typu ZW15M</t>
  </si>
  <si>
    <t>2702196500</t>
  </si>
  <si>
    <t>Radiator lampy BW-LD</t>
  </si>
  <si>
    <t>6260295511</t>
  </si>
  <si>
    <t>Manometr glicerynowy T/10 bar 1/4"</t>
  </si>
  <si>
    <t>4100014000</t>
  </si>
  <si>
    <t>Zaślepka 01148032</t>
  </si>
  <si>
    <t>6221084900</t>
  </si>
  <si>
    <t>Wieniec zębaty 04905390</t>
  </si>
  <si>
    <t>6263379200</t>
  </si>
  <si>
    <t>Zaślepka 01148031</t>
  </si>
  <si>
    <t>6221065900</t>
  </si>
  <si>
    <t>Obudowa chłodnica oleju 04507033</t>
  </si>
  <si>
    <t>6290041500</t>
  </si>
  <si>
    <t>AT-Regulator 02959405</t>
  </si>
  <si>
    <t>6260596100</t>
  </si>
  <si>
    <t>Uszczelka 04268075</t>
  </si>
  <si>
    <t>6261000000</t>
  </si>
  <si>
    <t>Pokrywa przednia (pompa oleju) 04507271</t>
  </si>
  <si>
    <t>6261300000</t>
  </si>
  <si>
    <t>Miska olejowa 04258361</t>
  </si>
  <si>
    <t>6261200000</t>
  </si>
  <si>
    <t>Koło zębate CN00120804294091</t>
  </si>
  <si>
    <t>6260597300</t>
  </si>
  <si>
    <t>Uszczelka CN00108004229696</t>
  </si>
  <si>
    <t>6260597400</t>
  </si>
  <si>
    <t xml:space="preserve">Miarka poziomu oleju 01176050 </t>
  </si>
  <si>
    <t>6300262800</t>
  </si>
  <si>
    <t>Rura ssawna 04285277</t>
  </si>
  <si>
    <t>6260594000</t>
  </si>
  <si>
    <t>6220069100</t>
  </si>
  <si>
    <t>Obudowa rozrusznika CN066HG200541</t>
  </si>
  <si>
    <t>6220069200</t>
  </si>
  <si>
    <t>Łożysko igiełkowe CN066BN1000093</t>
  </si>
  <si>
    <t>6220069300</t>
  </si>
  <si>
    <t>Zawór przelewowy 21/42</t>
  </si>
  <si>
    <t>6260072900</t>
  </si>
  <si>
    <t>Uszczelka kolektora ssącego 04255362</t>
  </si>
  <si>
    <t>6221084600</t>
  </si>
  <si>
    <t>Obudowa chłodnicy oleju 04507033</t>
  </si>
  <si>
    <t>6260440000</t>
  </si>
  <si>
    <t>Śruba sześciokątna 0181435</t>
  </si>
  <si>
    <t>6260073000</t>
  </si>
  <si>
    <t>Uszczelka 04910582</t>
  </si>
  <si>
    <t>6260295500</t>
  </si>
  <si>
    <t>Tulejka 0181406</t>
  </si>
  <si>
    <t>6260295600</t>
  </si>
  <si>
    <t>Przewód przelewowu CN00114504282692</t>
  </si>
  <si>
    <t>6260290000</t>
  </si>
  <si>
    <t>Końcówka gumowa CN00100004285563</t>
  </si>
  <si>
    <t>6260291000</t>
  </si>
  <si>
    <t>6260278000</t>
  </si>
  <si>
    <t>Koło pasowe 121304209388</t>
  </si>
  <si>
    <t>6260245000</t>
  </si>
  <si>
    <t>Pokrywa zaworów 4284467</t>
  </si>
  <si>
    <t>6260240700</t>
  </si>
  <si>
    <t>Przystawka napedu CZ00100004501207</t>
  </si>
  <si>
    <t>6260239400</t>
  </si>
  <si>
    <t>Koło napędowe 4501196/4295505</t>
  </si>
  <si>
    <t>6260237500</t>
  </si>
  <si>
    <t xml:space="preserve">Spust oleju silnika BF6M1013MC </t>
  </si>
  <si>
    <t>6420001400</t>
  </si>
  <si>
    <t>Blok zab-odcinający ABZSS20M-3X/230E/S13V</t>
  </si>
  <si>
    <t>6270002600</t>
  </si>
  <si>
    <t xml:space="preserve">Wał wkładany </t>
  </si>
  <si>
    <t>6263393000</t>
  </si>
  <si>
    <t xml:space="preserve">Wpust pasowy </t>
  </si>
  <si>
    <t>6263394000</t>
  </si>
  <si>
    <t>Tulejka rozprężna  14x80</t>
  </si>
  <si>
    <t>0600006000</t>
  </si>
  <si>
    <t>Tulejka rozprężna  8x80</t>
  </si>
  <si>
    <t>0600005900</t>
  </si>
  <si>
    <t>Logo firmowe "Becker Warkop"</t>
  </si>
  <si>
    <t>6000055600</t>
  </si>
  <si>
    <t>Podkładka kulista M16 do kół napędowych</t>
  </si>
  <si>
    <t>0500003500</t>
  </si>
  <si>
    <t>Dławik kablowy M12 wraz z nakrętką</t>
  </si>
  <si>
    <t>6260441200</t>
  </si>
  <si>
    <t>Dławik kablowy M16 wraz z nakrętką</t>
  </si>
  <si>
    <t>6260441300</t>
  </si>
  <si>
    <t>Dławik kablowy M20 wraz z nakrętką</t>
  </si>
  <si>
    <t>6260441400</t>
  </si>
  <si>
    <t xml:space="preserve">Pamięć SD 1GB do jednostki centralnej </t>
  </si>
  <si>
    <t>6260234300</t>
  </si>
  <si>
    <t>Przewód YnKGSLYkon 3x1+1 (150/250V)</t>
  </si>
  <si>
    <t>2500008200</t>
  </si>
  <si>
    <t>Chłodnica oleju hydraulicznego WLO-100</t>
  </si>
  <si>
    <t>6260170100</t>
  </si>
  <si>
    <t xml:space="preserve">Łącznik fałdowaby fi 50 </t>
  </si>
  <si>
    <t>6263357000</t>
  </si>
  <si>
    <t xml:space="preserve">Łącznik fałdowaby fi 60 </t>
  </si>
  <si>
    <t>6263358000</t>
  </si>
  <si>
    <t xml:space="preserve">Łącznik fałdowaby fi 80 </t>
  </si>
  <si>
    <t>6263359000</t>
  </si>
  <si>
    <t xml:space="preserve">Wirnik chłodnicy WLO-100 </t>
  </si>
  <si>
    <t>6263356000</t>
  </si>
  <si>
    <t>Osłona wirnika chłodnicy WLWPWS-78/1M</t>
  </si>
  <si>
    <t>6260596000</t>
  </si>
  <si>
    <t xml:space="preserve">Chłodnica oleju WLO-112 </t>
  </si>
  <si>
    <t>6260235500</t>
  </si>
  <si>
    <t>Śruba sześciokątna CN00120001111387</t>
  </si>
  <si>
    <t>6260520000</t>
  </si>
  <si>
    <t>Pierścien uszczelniający</t>
  </si>
  <si>
    <t>6260570000</t>
  </si>
  <si>
    <t>Przystawka napędu pompy CN00100004501207</t>
  </si>
  <si>
    <t>6260591000</t>
  </si>
  <si>
    <t>Przewód olejowy CN00114504204584</t>
  </si>
  <si>
    <t>6260592000</t>
  </si>
  <si>
    <t>Przewód olejowy</t>
  </si>
  <si>
    <t>6260580000</t>
  </si>
  <si>
    <t xml:space="preserve">Dzwignia AK-SW14 L=170 SO0869 </t>
  </si>
  <si>
    <t>6290044700</t>
  </si>
  <si>
    <t>Zawór zwrotny ARDPNU6 ENTSP</t>
  </si>
  <si>
    <t>6260061700</t>
  </si>
  <si>
    <t>Zawór suwakowy 4WE 6 D5X/BG12-12NXHZ2/V</t>
  </si>
  <si>
    <t>6290003000</t>
  </si>
  <si>
    <t>Zestaw uszczelnień 06A-VR/RN</t>
  </si>
  <si>
    <t>6260070200</t>
  </si>
  <si>
    <t>Zestaw uszczelnień 10A-VR/RN</t>
  </si>
  <si>
    <t>6260070300</t>
  </si>
  <si>
    <t>Wakuummeter MO70</t>
  </si>
  <si>
    <t>6260090800</t>
  </si>
  <si>
    <t>Nakrętka M  5 z poliamidem</t>
  </si>
  <si>
    <t>0200500200</t>
  </si>
  <si>
    <t>Nakrętka M  6 z poliamidem</t>
  </si>
  <si>
    <t>0200600200</t>
  </si>
  <si>
    <t>Nakrętka M  8 z poliamidem</t>
  </si>
  <si>
    <t>0200800200</t>
  </si>
  <si>
    <t>Nakrętka M 10 z poliamidem</t>
  </si>
  <si>
    <t>0201000200</t>
  </si>
  <si>
    <t>Nakrętka M 12 z poliamidem</t>
  </si>
  <si>
    <t>0201200200</t>
  </si>
  <si>
    <t>Nakrętka M 16 z poliamidem</t>
  </si>
  <si>
    <t>0201600200</t>
  </si>
  <si>
    <t>Nakrętka M 20 z poliamidem</t>
  </si>
  <si>
    <t>0202000200</t>
  </si>
  <si>
    <t>Nakrętka M 30 z poliamidem</t>
  </si>
  <si>
    <t>0203000200</t>
  </si>
  <si>
    <t>Wahacz napędu kolejki KPCS 96kW</t>
  </si>
  <si>
    <t>6440017011</t>
  </si>
  <si>
    <t>6440017000</t>
  </si>
  <si>
    <t>Korpus napędu kolejki KPCS 96kW</t>
  </si>
  <si>
    <t>6440015111</t>
  </si>
  <si>
    <t>Silnik hydr. MS05-2-133-R05-1220-5BEF</t>
  </si>
  <si>
    <t>6290001500</t>
  </si>
  <si>
    <t>Koło jezdne kolejki KPCS- 96kW-kpl.</t>
  </si>
  <si>
    <t>6440005511</t>
  </si>
  <si>
    <t>Popychacz szczęki napędu kolejki KPCS</t>
  </si>
  <si>
    <t>6440004200</t>
  </si>
  <si>
    <t>Siłownik docisku fi60/40x125</t>
  </si>
  <si>
    <t>6440016011</t>
  </si>
  <si>
    <t>Łożysko 32016 X</t>
  </si>
  <si>
    <t>0100013600</t>
  </si>
  <si>
    <t>Łożysko 32017 XQ</t>
  </si>
  <si>
    <t>0100270000</t>
  </si>
  <si>
    <t>Nakrętka łożyskowa KM 16 {M80x2}</t>
  </si>
  <si>
    <t>0101000400</t>
  </si>
  <si>
    <t>Zawór bezpieczeństwa</t>
  </si>
  <si>
    <t>6260241500</t>
  </si>
  <si>
    <t>Szpilka do silnika hydrauliczgo</t>
  </si>
  <si>
    <t>6260999400</t>
  </si>
  <si>
    <t>Nakrętka kłowa do silnika</t>
  </si>
  <si>
    <t>6260999300</t>
  </si>
  <si>
    <t>Podkładka łożyskowa KM 16 {M80x2}</t>
  </si>
  <si>
    <t>0102000500</t>
  </si>
  <si>
    <t>Wał wahacza rys.PC-148.13.27.01.01d</t>
  </si>
  <si>
    <t>6440002000</t>
  </si>
  <si>
    <t>Napęd zębaty kolejki KPCZ BW    KPCZ - 148.13.01.00b</t>
  </si>
  <si>
    <t>Płaskownik dociskowy</t>
  </si>
  <si>
    <t>BW/01/2</t>
  </si>
  <si>
    <t>Fartuch gumowy</t>
  </si>
  <si>
    <t>BW/01/3</t>
  </si>
  <si>
    <t>zespół rolki zintegrowanej</t>
  </si>
  <si>
    <t>BW/01/6</t>
  </si>
  <si>
    <t>układ przesuwny</t>
  </si>
  <si>
    <t>BW/01/10</t>
  </si>
  <si>
    <t>osłowa układu przesuwnego</t>
  </si>
  <si>
    <t>BW/01/11</t>
  </si>
  <si>
    <t>głowica</t>
  </si>
  <si>
    <t>BW/01/13</t>
  </si>
  <si>
    <t>silnik</t>
  </si>
  <si>
    <t>BW/02/3</t>
  </si>
  <si>
    <t>listwa prowadząca</t>
  </si>
  <si>
    <t>BW/02/6</t>
  </si>
  <si>
    <t>koło napędowe zębate</t>
  </si>
  <si>
    <t>BW/02/7</t>
  </si>
  <si>
    <t>rama przesuwna</t>
  </si>
  <si>
    <t>BW/02/9</t>
  </si>
  <si>
    <t>zespół rolki kierunkowej</t>
  </si>
  <si>
    <t>BW/03/7</t>
  </si>
  <si>
    <t>koło rolki</t>
  </si>
  <si>
    <t>BW/03/12</t>
  </si>
  <si>
    <t>wspornik</t>
  </si>
  <si>
    <t>BW/03/13</t>
  </si>
  <si>
    <t>rama podstawowa</t>
  </si>
  <si>
    <t>BW/04/12</t>
  </si>
  <si>
    <t>złącznik sprzęgu</t>
  </si>
  <si>
    <t>BW/04/13</t>
  </si>
  <si>
    <t>śruba szpilkowa 2</t>
  </si>
  <si>
    <t>BW/04/15</t>
  </si>
  <si>
    <t>siłownik</t>
  </si>
  <si>
    <t>BW/05/3</t>
  </si>
  <si>
    <t>sworzeń</t>
  </si>
  <si>
    <t>BW/05/4</t>
  </si>
  <si>
    <t>łubek I</t>
  </si>
  <si>
    <t>BW/05/5</t>
  </si>
  <si>
    <t>łubek II</t>
  </si>
  <si>
    <t>BW/05/6</t>
  </si>
  <si>
    <t>sworzeń I</t>
  </si>
  <si>
    <t>BW/05/8</t>
  </si>
  <si>
    <t>śruba szpilkowa I</t>
  </si>
  <si>
    <t>BW/05/11</t>
  </si>
  <si>
    <t>śruba oczkowa</t>
  </si>
  <si>
    <t>BW/05/12</t>
  </si>
  <si>
    <t>rama układu przesuwnego</t>
  </si>
  <si>
    <t>BW/05/13</t>
  </si>
  <si>
    <t>spręzyny talerzowe</t>
  </si>
  <si>
    <t>BW/05/25</t>
  </si>
  <si>
    <t>Napęd zębaty HZA kolejki KPZS</t>
  </si>
  <si>
    <t>Przeciwwaga</t>
  </si>
  <si>
    <t>sprzęg</t>
  </si>
  <si>
    <t>rolka jezdna</t>
  </si>
  <si>
    <t>BW/01/8</t>
  </si>
  <si>
    <t>koło zębate</t>
  </si>
  <si>
    <t>silnik hydrauliczny</t>
  </si>
  <si>
    <t>kołnierz mocowania silnika</t>
  </si>
  <si>
    <t>BW/01/14</t>
  </si>
  <si>
    <t>korpus wózka</t>
  </si>
  <si>
    <t>BW/01/18</t>
  </si>
  <si>
    <t>korpus przekładni</t>
  </si>
  <si>
    <t>BW/01/19</t>
  </si>
  <si>
    <t>Wyłącznik awaryjny z obudową  (poz.1463)</t>
  </si>
  <si>
    <t>Stacyjka uprawniająca  (poz.1464)</t>
  </si>
  <si>
    <t>Kluczyk do stacyjki  (poz.1465)</t>
  </si>
  <si>
    <t>Silnik MS-05  (poz.1507)</t>
  </si>
  <si>
    <t>Kierunkowy zawór suwakowy (poz.636)</t>
  </si>
  <si>
    <t>Zestaw serwisowy  (filtry paliwa, oleju silnikowego) 6260191000 (poz.1453)</t>
  </si>
  <si>
    <t>Części zamienne do lokomotyw typu PIOMA CS- 80/CSP- 4/ CSP- 5</t>
  </si>
  <si>
    <t>1. ZESPÓŁ RAM I OSŁON</t>
  </si>
  <si>
    <t>9080100/30</t>
  </si>
  <si>
    <t>Rama boczna II</t>
  </si>
  <si>
    <t>9080118/20</t>
  </si>
  <si>
    <t>Wspornik silnika I</t>
  </si>
  <si>
    <t>9080127/00</t>
  </si>
  <si>
    <t>Wspornik silnika II</t>
  </si>
  <si>
    <t>9080133/00</t>
  </si>
  <si>
    <t>Belka silnika</t>
  </si>
  <si>
    <t>9080134/00</t>
  </si>
  <si>
    <t>9080124/10</t>
  </si>
  <si>
    <t>Osłona ramy głównej</t>
  </si>
  <si>
    <t>9080104/10</t>
  </si>
  <si>
    <t>C 120 x 1200</t>
  </si>
  <si>
    <t>9080139/06</t>
  </si>
  <si>
    <t>9080390/10</t>
  </si>
  <si>
    <t>9080138/16</t>
  </si>
  <si>
    <t>Osłona dolna boczna</t>
  </si>
  <si>
    <t>9080141/16</t>
  </si>
  <si>
    <t>9080395/00</t>
  </si>
  <si>
    <t>Wspornik chłodnicy wody</t>
  </si>
  <si>
    <t>9080870/00</t>
  </si>
  <si>
    <t>9080878/06</t>
  </si>
  <si>
    <t>Osłona 1 skrzynki sterownika</t>
  </si>
  <si>
    <t>9080520/20</t>
  </si>
  <si>
    <t>Wzmocnienie ramki bocznej 1</t>
  </si>
  <si>
    <t>9080510/00</t>
  </si>
  <si>
    <t>Wzmocnienie ramki bocznej 2</t>
  </si>
  <si>
    <t>9080515/20</t>
  </si>
  <si>
    <t>Osłona 2 skrzynki sterownika</t>
  </si>
  <si>
    <t>9081523/10</t>
  </si>
  <si>
    <t>Osłona zasilacza górna</t>
  </si>
  <si>
    <t>9081715/10</t>
  </si>
  <si>
    <t xml:space="preserve">Płyta izolacyjna zasilacza </t>
  </si>
  <si>
    <t>9081675/00</t>
  </si>
  <si>
    <t>9080879/26</t>
  </si>
  <si>
    <t>Katownik 70x50x7-880</t>
  </si>
  <si>
    <t>9081503/16</t>
  </si>
  <si>
    <t>9081163/00</t>
  </si>
  <si>
    <t>9081168/00</t>
  </si>
  <si>
    <t>9081173/00</t>
  </si>
  <si>
    <t>9081176/00</t>
  </si>
  <si>
    <t>Osłona zbiorników</t>
  </si>
  <si>
    <t>9080505/10</t>
  </si>
  <si>
    <t>9081533/06</t>
  </si>
  <si>
    <t>Mocowanie zasilacza</t>
  </si>
  <si>
    <t>9081652/10</t>
  </si>
  <si>
    <t>Osłona zasilacza dolna</t>
  </si>
  <si>
    <t>9081720/00</t>
  </si>
  <si>
    <t>9081714/06</t>
  </si>
  <si>
    <t>Osłona sygnalizatora</t>
  </si>
  <si>
    <t>9081744/00</t>
  </si>
  <si>
    <t>Wspornik wyłacznika</t>
  </si>
  <si>
    <t>9081753/06</t>
  </si>
  <si>
    <t>Płaskownik I do skrzynki rozdzielczej</t>
  </si>
  <si>
    <t>9081754/06</t>
  </si>
  <si>
    <t>Płaskownik II do skrzynki rozdzielczej</t>
  </si>
  <si>
    <t>9081755/06</t>
  </si>
  <si>
    <t>Zabudowa baterii</t>
  </si>
  <si>
    <t>9081550/10</t>
  </si>
  <si>
    <t>C100x165</t>
  </si>
  <si>
    <t>9081880/07</t>
  </si>
  <si>
    <t>Osłona ramy głównej II</t>
  </si>
  <si>
    <t>9082038/00</t>
  </si>
  <si>
    <t>Wspornik silnika III</t>
  </si>
  <si>
    <t>9082040/00</t>
  </si>
  <si>
    <t>2. ZESPÓŁ NAPĘDU SPALINOWEGO</t>
  </si>
  <si>
    <t>Silnik spalinowy VOLVO-PENTA D5 A T</t>
  </si>
  <si>
    <t>9080002/04</t>
  </si>
  <si>
    <t>Układ dolotowy powietrza</t>
  </si>
  <si>
    <t>9080660/10</t>
  </si>
  <si>
    <t>9080470/20</t>
  </si>
  <si>
    <t>Płuczka wodna spalin</t>
  </si>
  <si>
    <t>9080600/20</t>
  </si>
  <si>
    <t>9080460/00</t>
  </si>
  <si>
    <t>Komin płuczki wodnej spalin</t>
  </si>
  <si>
    <t>9080380/00</t>
  </si>
  <si>
    <t xml:space="preserve">Końcówka wylotu spalin </t>
  </si>
  <si>
    <t>9081260/00</t>
  </si>
  <si>
    <t xml:space="preserve">Zbiornik wyrównawczy płynu </t>
  </si>
  <si>
    <t>9080710/20</t>
  </si>
  <si>
    <t>Osłona wentylatora fi 600 Volvo</t>
  </si>
  <si>
    <t>9080463/10</t>
  </si>
  <si>
    <t>Uszczelka ognioodporna</t>
  </si>
  <si>
    <t>9080738/06</t>
  </si>
  <si>
    <t>9080737/06</t>
  </si>
  <si>
    <t>9080741/06</t>
  </si>
  <si>
    <t>Tulejka fi 50</t>
  </si>
  <si>
    <t>9080739/06</t>
  </si>
  <si>
    <t>Pierścień fi 60/ fi 50 L=8</t>
  </si>
  <si>
    <t>9080740/06</t>
  </si>
  <si>
    <t>Obejma kolektora</t>
  </si>
  <si>
    <t>9080655/10</t>
  </si>
  <si>
    <t>Tuleja 1 układu chłodzenia</t>
  </si>
  <si>
    <t>9080731/26</t>
  </si>
  <si>
    <t>Złączka przewodów układu chłodzenia</t>
  </si>
  <si>
    <t>9080744/06</t>
  </si>
  <si>
    <t>Złączka przew. układu chłodzenia</t>
  </si>
  <si>
    <t>9080745/06</t>
  </si>
  <si>
    <t>Złączka fi 25 /M22x1,5</t>
  </si>
  <si>
    <t>9080992/06</t>
  </si>
  <si>
    <t>Przyłączka kątowa M16x1,5/M22x1,5</t>
  </si>
  <si>
    <t>9080742/06</t>
  </si>
  <si>
    <t>9080735/06</t>
  </si>
  <si>
    <t>Przyłączka czujnika temperatury PT1000</t>
  </si>
  <si>
    <t>9080736/06</t>
  </si>
  <si>
    <t>Przyłączka kątowa M12x1,5/M14x1,5</t>
  </si>
  <si>
    <t>9080748/06</t>
  </si>
  <si>
    <t>Wspornik silnika</t>
  </si>
  <si>
    <t>9080583/00</t>
  </si>
  <si>
    <t>Przyłączka czujnika ciśnienia oleju</t>
  </si>
  <si>
    <t>Przyłącze M14x1,5</t>
  </si>
  <si>
    <t>9080727/06</t>
  </si>
  <si>
    <t>Przyłącze M14x1,5/M10x1</t>
  </si>
  <si>
    <t>9080723/00</t>
  </si>
  <si>
    <t>Podkładka fi15-fi11.2</t>
  </si>
  <si>
    <t>9080991/06</t>
  </si>
  <si>
    <t>Mocowanie prądnicy</t>
  </si>
  <si>
    <t>9081860/00</t>
  </si>
  <si>
    <t>Wspornik zbiornika wyrównawczego</t>
  </si>
  <si>
    <t>9081200/00</t>
  </si>
  <si>
    <t>Przyłączka M16x1,5/M22x1,5</t>
  </si>
  <si>
    <t>Układ odpowietrzenia skrzyni korbowej</t>
  </si>
  <si>
    <t>9081230/00</t>
  </si>
  <si>
    <t xml:space="preserve">Spark Arrester TGS 2L 150M 82-119 kW </t>
  </si>
  <si>
    <t>9080002/00 p38</t>
  </si>
  <si>
    <t>Chłodnica płynu wyk.PIOMA</t>
  </si>
  <si>
    <t>9080002/00 p39</t>
  </si>
  <si>
    <t>Napinacz dwupaskowy</t>
  </si>
  <si>
    <t>9080002/00 p40</t>
  </si>
  <si>
    <t xml:space="preserve">Pasek klinowy XPA Lw=1090 </t>
  </si>
  <si>
    <t>9080002/00 p41</t>
  </si>
  <si>
    <t>Pasek klinowy XPZ Lw=1210</t>
  </si>
  <si>
    <t>9080002/00 p42</t>
  </si>
  <si>
    <t>Pasek klinowy XPZ Lw=1090</t>
  </si>
  <si>
    <t>9080002/00 p43</t>
  </si>
  <si>
    <t>Przewód P51P51/211/06 -1000  M14x1,5</t>
  </si>
  <si>
    <t>9080002/00 p44</t>
  </si>
  <si>
    <t>Przewód PTFE 12 –L=1500</t>
  </si>
  <si>
    <t>9080002/00 p45</t>
  </si>
  <si>
    <t>Przewód PTFE 12- L=1000</t>
  </si>
  <si>
    <t>9080002/00 p46</t>
  </si>
  <si>
    <t>Przewód PTFE 6 – L=400</t>
  </si>
  <si>
    <t>9080002/00 p47</t>
  </si>
  <si>
    <t>Przewód PTFE 6 – L=1000</t>
  </si>
  <si>
    <t>9080002/00 p48</t>
  </si>
  <si>
    <t>Przewód PTFE 12 –L=1300</t>
  </si>
  <si>
    <t>9080002/00 p49</t>
  </si>
  <si>
    <t>9081594/06 p50</t>
  </si>
  <si>
    <t>Kolanko gumowe fi 50, 90 stopni, L=300</t>
  </si>
  <si>
    <t>9080002/00 p52</t>
  </si>
  <si>
    <t>Kolanko gumowe fi 45, 90 stopni, L=300</t>
  </si>
  <si>
    <t>9080002/00 p53</t>
  </si>
  <si>
    <t>Kolanko gumowe fi 50, 45 stopni, L=300</t>
  </si>
  <si>
    <t>9080002/00 p54</t>
  </si>
  <si>
    <t>Wąż gumowy fi 25 L=100</t>
  </si>
  <si>
    <t>9080002/00 p55</t>
  </si>
  <si>
    <t>Wąż gumowy fi 25 L=250</t>
  </si>
  <si>
    <t>9080002/00 p56</t>
  </si>
  <si>
    <t>Manometr oleju MO 15 AK</t>
  </si>
  <si>
    <t>9080002/00 p57</t>
  </si>
  <si>
    <t>Termometr TT 125 A-3</t>
  </si>
  <si>
    <t>9080002/00 p58</t>
  </si>
  <si>
    <t>Termometr TO 125 A-3</t>
  </si>
  <si>
    <t>9080002/00 p59</t>
  </si>
  <si>
    <t>Termometr TW 125 A-3</t>
  </si>
  <si>
    <t>9080002/00 p60</t>
  </si>
  <si>
    <t>Przegub kulisty DIN 71802-10-M6-C</t>
  </si>
  <si>
    <t xml:space="preserve">Sterownik elektrohydrauliczny </t>
  </si>
  <si>
    <t>Semi2/1 OL</t>
  </si>
  <si>
    <t>Filtr paliwa Volvo</t>
  </si>
  <si>
    <t>Wkład wstępnego filtra paliwa(separator) Volvo</t>
  </si>
  <si>
    <t>Wkład filtra 01.E.150.25G.30.EP</t>
  </si>
  <si>
    <t>Wkład filtra oleju WH33-40-10Ax</t>
  </si>
  <si>
    <t>Osłonka V6-91 + opaska Bs 100-125</t>
  </si>
  <si>
    <t>Dwupaskowy napinacz wentylatora 0425 6159</t>
  </si>
  <si>
    <t>Pompa paliwa silnika Volvo- Penta</t>
  </si>
  <si>
    <t>Pompa wodna silnika Volvo Penta</t>
  </si>
  <si>
    <t>Wkład filtra powietrza układ główny</t>
  </si>
  <si>
    <t>Wkład filtra powietrza układ bezpieczeństwa</t>
  </si>
  <si>
    <t>Korek zbiornika wyrównawczego płynu chłodniczego</t>
  </si>
  <si>
    <t>2.1. SILNIK SPALINOWY I OSPRZĘT SILNIKA</t>
  </si>
  <si>
    <t xml:space="preserve">Silnik Volvo Penta D5A T </t>
  </si>
  <si>
    <t>9080013/04 p2</t>
  </si>
  <si>
    <t>Koło zamachowe 10" i obudowa SAE 2</t>
  </si>
  <si>
    <t>9080013/04 p3</t>
  </si>
  <si>
    <t>Miska olejowa</t>
  </si>
  <si>
    <t>9080013/04 p4</t>
  </si>
  <si>
    <t xml:space="preserve">Kolektor wydechowy i turbosprężarka </t>
  </si>
  <si>
    <t>9080013/04 p8</t>
  </si>
  <si>
    <t>Elastyczne mocowanie silnika</t>
  </si>
  <si>
    <t>9080013/04 p10</t>
  </si>
  <si>
    <t xml:space="preserve">Napęd pompy SAE B </t>
  </si>
  <si>
    <t>9080013/04 p12</t>
  </si>
  <si>
    <t>Turbosprężarka silnika Volvo Penta D5AT</t>
  </si>
  <si>
    <t>Filtr oleju silnika</t>
  </si>
  <si>
    <t>9080013/04 p5</t>
  </si>
  <si>
    <t xml:space="preserve">Napęd pompy typu Bosch </t>
  </si>
  <si>
    <t>9080013/04 p13</t>
  </si>
  <si>
    <t>Układ napędowy wentylatora</t>
  </si>
  <si>
    <t>9080013/04 p15</t>
  </si>
  <si>
    <t>Wentylator Fi 600</t>
  </si>
  <si>
    <t>9080013/04 p16</t>
  </si>
  <si>
    <t>Adapter SAE2</t>
  </si>
  <si>
    <t>9080013/04 p17</t>
  </si>
  <si>
    <t xml:space="preserve">Sprzęgło Balboni10" </t>
  </si>
  <si>
    <t>9080013/04 p18</t>
  </si>
  <si>
    <t xml:space="preserve">Uszczelka turbosprężarki </t>
  </si>
  <si>
    <t>9080013/04 p19</t>
  </si>
  <si>
    <t>Komplet uszczelek dla kolektora dolotowego i wylotowego</t>
  </si>
  <si>
    <t>9080013/04 p20</t>
  </si>
  <si>
    <t>Regulator ciśnienia (odma) silnika VOLVO</t>
  </si>
  <si>
    <t>Uszczelka pokrywy zaworów silnika VOLVO</t>
  </si>
  <si>
    <t>Wkład turbosprężarki silnika spalinowego VOLVO</t>
  </si>
  <si>
    <t>2.2. UKŁAD DOLOTOWY POWIETRZA</t>
  </si>
  <si>
    <t>Obudowa dolotowego przerywacza płom.</t>
  </si>
  <si>
    <t>9080360/10</t>
  </si>
  <si>
    <t>Pokrywa dolotowego przerywacza płom.</t>
  </si>
  <si>
    <t>9080350/00</t>
  </si>
  <si>
    <t>Pokrywa  filtra powietrza</t>
  </si>
  <si>
    <t>9080665/00</t>
  </si>
  <si>
    <t>9080661/06</t>
  </si>
  <si>
    <t>Szpilka M10</t>
  </si>
  <si>
    <t>9080662/06</t>
  </si>
  <si>
    <t>Oś przesłony</t>
  </si>
  <si>
    <t>9080663/06</t>
  </si>
  <si>
    <t>Siłownik przesłony</t>
  </si>
  <si>
    <t>9080780/00</t>
  </si>
  <si>
    <t>Koło zębate</t>
  </si>
  <si>
    <t>Nakrętka specjalna M10</t>
  </si>
  <si>
    <t>9080604/06</t>
  </si>
  <si>
    <t>9080602/06</t>
  </si>
  <si>
    <t>9080660/00 p13</t>
  </si>
  <si>
    <t>Przerywacz płomieni</t>
  </si>
  <si>
    <t>9081081/00</t>
  </si>
  <si>
    <t>9080670/07</t>
  </si>
  <si>
    <t>9080660/00 p20</t>
  </si>
  <si>
    <t>Opaska Bp 100-125</t>
  </si>
  <si>
    <t>9080660/00 p21</t>
  </si>
  <si>
    <t>Filtr powietrza mokry</t>
  </si>
  <si>
    <t>Filtr powietrza suchy</t>
  </si>
  <si>
    <t>2.3. PŁUCZKA WODNA SPALIN</t>
  </si>
  <si>
    <t xml:space="preserve">Zbiornik płuczki </t>
  </si>
  <si>
    <t>9080610/20</t>
  </si>
  <si>
    <t xml:space="preserve">Przerywacz płomieni </t>
  </si>
  <si>
    <t xml:space="preserve">Pokrywa przerywaczy </t>
  </si>
  <si>
    <t>9080640/00</t>
  </si>
  <si>
    <t>Korek M60x2</t>
  </si>
  <si>
    <t>9080601/06</t>
  </si>
  <si>
    <t>9080600/00 p9</t>
  </si>
  <si>
    <t>9080603/06</t>
  </si>
  <si>
    <t>3. UKŁAD PALIWOWY</t>
  </si>
  <si>
    <t>9080250/30</t>
  </si>
  <si>
    <t>Przewód paliwowy w oplocie stal.L=1300</t>
  </si>
  <si>
    <t>9080003/20 p7</t>
  </si>
  <si>
    <t>Przewód paliwowy w oplocie stal.L=2400</t>
  </si>
  <si>
    <t>9080003/20 p8</t>
  </si>
  <si>
    <t>Przewód paliwowy w oplocie stal.L=300</t>
  </si>
  <si>
    <t>9080003/20 p9</t>
  </si>
  <si>
    <t>Przewód paliwowy w oplocie stal.L=600</t>
  </si>
  <si>
    <t>9080003/20 p10</t>
  </si>
  <si>
    <t>Filtr wstępny paliwa</t>
  </si>
  <si>
    <t>9080002/04 p11</t>
  </si>
  <si>
    <t>Pompka ręczna</t>
  </si>
  <si>
    <t>9080005/04 p9</t>
  </si>
  <si>
    <t xml:space="preserve">Zawór kulowy </t>
  </si>
  <si>
    <t>9080003/20 p21</t>
  </si>
  <si>
    <t xml:space="preserve">Złączka przewodu Fi12 </t>
  </si>
  <si>
    <t>9080003/20 p23</t>
  </si>
  <si>
    <t>Korpus przyłaczki kolankowej 16-10</t>
  </si>
  <si>
    <t>9080003/20 p24</t>
  </si>
  <si>
    <t>3.1. ZESPÓŁ ZBIORNIKA PALIWA</t>
  </si>
  <si>
    <t>9080251/30</t>
  </si>
  <si>
    <t>Przyłączka G1/2 M20x1,5</t>
  </si>
  <si>
    <t>9080266/06</t>
  </si>
  <si>
    <t>Przyłączka G1/8 M12x1,5</t>
  </si>
  <si>
    <t>9080267/06</t>
  </si>
  <si>
    <t>Odpowietrznik</t>
  </si>
  <si>
    <t>Uszczelka wyk.I</t>
  </si>
  <si>
    <t>Poziomowskaz GN650-254-A</t>
  </si>
  <si>
    <t>9080250/10 p9</t>
  </si>
  <si>
    <t>Przyłącze M14x1,5-M18x1,5</t>
  </si>
  <si>
    <t>9082042/06</t>
  </si>
  <si>
    <t>9080275/16</t>
  </si>
  <si>
    <t>9082028/00</t>
  </si>
  <si>
    <t>Korek spustowy paliwa</t>
  </si>
  <si>
    <t>9082037/06</t>
  </si>
  <si>
    <t>Pierścień O-17,3x2,4 FPM70</t>
  </si>
  <si>
    <t>9080250/10 p19</t>
  </si>
  <si>
    <t>Pierścień Cu 22</t>
  </si>
  <si>
    <t>9080250/10 p20</t>
  </si>
  <si>
    <t>Pierścień O-9,3x2,4 FPM70</t>
  </si>
  <si>
    <t>9080250/10 p21</t>
  </si>
  <si>
    <t>Pierścień Cu 10</t>
  </si>
  <si>
    <t>Zawór szybkozłączny: gniazdo 5010 +wtyczka 5020</t>
  </si>
  <si>
    <t>9080250/10 p23</t>
  </si>
  <si>
    <t>Zawór szybkozłączny: gniazdo 2310 +wtyczka 2320</t>
  </si>
  <si>
    <t>9080250/10 p24</t>
  </si>
  <si>
    <t>Zaślepka zaworu szybkozłącznego GR5</t>
  </si>
  <si>
    <t>9080250/10 p25</t>
  </si>
  <si>
    <t>KOREK A-M14x1,5</t>
  </si>
  <si>
    <t>9080250/10 p27</t>
  </si>
  <si>
    <t>Wskaźnik paliwa</t>
  </si>
  <si>
    <t xml:space="preserve">9082043/06 </t>
  </si>
  <si>
    <t>Osłony zaworów szybkozłącznych 5016+ 5026+ 2315+125</t>
  </si>
  <si>
    <t>9080250/10 p26</t>
  </si>
  <si>
    <t>4. INSTALACJA GAŚNICZA</t>
  </si>
  <si>
    <t>Zespół gaśniczy</t>
  </si>
  <si>
    <t>9080670/00</t>
  </si>
  <si>
    <t>9080986/00</t>
  </si>
  <si>
    <t>Rura I kompletna</t>
  </si>
  <si>
    <t>9080671/16</t>
  </si>
  <si>
    <t>Rura II kompletna</t>
  </si>
  <si>
    <t>9080672/16</t>
  </si>
  <si>
    <t>Przewód hydrauliczny</t>
  </si>
  <si>
    <t>9080003/00 p13</t>
  </si>
  <si>
    <t xml:space="preserve">Przewód hydrauliczny </t>
  </si>
  <si>
    <t>9080003/00 p14</t>
  </si>
  <si>
    <t>9080003/00 p15</t>
  </si>
  <si>
    <t>9080003/00 p16</t>
  </si>
  <si>
    <t>Złączka trójnikowa symetryczna A16-13</t>
  </si>
  <si>
    <t>9080003/00 p19</t>
  </si>
  <si>
    <t>Gaśnica GP-2x lub GP-1x z manometrem. Wyposaż.kabin</t>
  </si>
  <si>
    <t>9080003/00 p26</t>
  </si>
  <si>
    <t>Gaśnica 6 kg ABC 89 B  z manometrem</t>
  </si>
  <si>
    <t>ABC89B</t>
  </si>
  <si>
    <t>Siłownik 20/10X25 gaśnicy</t>
  </si>
  <si>
    <t>9080976/00</t>
  </si>
  <si>
    <t>5.UKŁAD HYDRAULICZNY</t>
  </si>
  <si>
    <t>Zespół sterowania</t>
  </si>
  <si>
    <t>9081000/00</t>
  </si>
  <si>
    <t>Zespół sterowania belek</t>
  </si>
  <si>
    <t>9081004/00</t>
  </si>
  <si>
    <t>Zespół zaworów rozruchu</t>
  </si>
  <si>
    <t>9081010/00</t>
  </si>
  <si>
    <t>Zespół pompki ręcznej</t>
  </si>
  <si>
    <t>9081014/00</t>
  </si>
  <si>
    <t>Rozdzielacz zmiany kierunków</t>
  </si>
  <si>
    <t>9081022/00</t>
  </si>
  <si>
    <t>Zespół  zaworów odhamowania</t>
  </si>
  <si>
    <t>9080085/00</t>
  </si>
  <si>
    <t>Rozdzielacz blokady jazdy</t>
  </si>
  <si>
    <t>9080087/00</t>
  </si>
  <si>
    <t>Blok sterowania proporcjonalnego</t>
  </si>
  <si>
    <t>9080090/00</t>
  </si>
  <si>
    <t>9080020/10</t>
  </si>
  <si>
    <t>Zespół załączania 4-tej jednostki nap.</t>
  </si>
  <si>
    <t>9080030/00</t>
  </si>
  <si>
    <t>Zespół chłodzenia oleju</t>
  </si>
  <si>
    <t>9080050/20</t>
  </si>
  <si>
    <t>Zespół głównego zbiornika oleju</t>
  </si>
  <si>
    <t>9080200/20</t>
  </si>
  <si>
    <t>Siłownik Start – stop</t>
  </si>
  <si>
    <t>9081190/10</t>
  </si>
  <si>
    <t>Siłownik regulacji gazu</t>
  </si>
  <si>
    <t>9081032/00</t>
  </si>
  <si>
    <t>Złączka redukcyjna M52x2/M42x2</t>
  </si>
  <si>
    <t>9080025/06</t>
  </si>
  <si>
    <t>Kolektor</t>
  </si>
  <si>
    <t>Przyłącze M33x2/M36</t>
  </si>
  <si>
    <t>9081062/06</t>
  </si>
  <si>
    <t>PrzyłączeM14x1,5/M14x1,5</t>
  </si>
  <si>
    <t>9081063/06</t>
  </si>
  <si>
    <t>Przyłącze</t>
  </si>
  <si>
    <t>9081064/00</t>
  </si>
  <si>
    <t>Przyłącze akumulatora HYDAC</t>
  </si>
  <si>
    <t>9081068/06</t>
  </si>
  <si>
    <t>9081069/00</t>
  </si>
  <si>
    <t>Króciec wysokociśnieniowy</t>
  </si>
  <si>
    <t>Przyłącze M33x2/M16x1,5</t>
  </si>
  <si>
    <t>9081076/06</t>
  </si>
  <si>
    <t>Króciec  M30x2</t>
  </si>
  <si>
    <t>9081156/00</t>
  </si>
  <si>
    <t>PrzyłączeG1/M30x2</t>
  </si>
  <si>
    <t>9081077/06</t>
  </si>
  <si>
    <t>Przyłacze G1/M22x1,5</t>
  </si>
  <si>
    <t>9081078/06</t>
  </si>
  <si>
    <t>Złącze M22x1,5/M16x1,5</t>
  </si>
  <si>
    <t>9081079/06</t>
  </si>
  <si>
    <t>Króciec tłoczny dla pompy PA3</t>
  </si>
  <si>
    <t>9081730/00</t>
  </si>
  <si>
    <t>Przyłącze M22x1,5/M30x2</t>
  </si>
  <si>
    <t>9081101/06</t>
  </si>
  <si>
    <t>Korpus złączki trój. redukc.niesym.32-25</t>
  </si>
  <si>
    <t>9080005/00 p35</t>
  </si>
  <si>
    <t>Kolektor spływowy</t>
  </si>
  <si>
    <t xml:space="preserve">9081158/00 </t>
  </si>
  <si>
    <t>Pompa zębata 2 sekcyjnaPA3</t>
  </si>
  <si>
    <t xml:space="preserve">9080005/00 p37 </t>
  </si>
  <si>
    <t>Pompa zębata HY/ZFS11/5,5 R204</t>
  </si>
  <si>
    <t>9080005/00 p38</t>
  </si>
  <si>
    <t>Przyłącze oczkowe</t>
  </si>
  <si>
    <t>9081115/00</t>
  </si>
  <si>
    <t>Wspornik siłownika gazu</t>
  </si>
  <si>
    <t>9080580/00</t>
  </si>
  <si>
    <t>Przewody hydrauliczne</t>
  </si>
  <si>
    <t>9080199/04</t>
  </si>
  <si>
    <t>Króciec ssawny dla pompy PA3</t>
  </si>
  <si>
    <t>9081729/16</t>
  </si>
  <si>
    <t>Przyłącze G3/8”/M14x1,5</t>
  </si>
  <si>
    <t>9081983/06</t>
  </si>
  <si>
    <t>Przyłącze G1/2/M18x1,5</t>
  </si>
  <si>
    <t>9081124/06</t>
  </si>
  <si>
    <t>Pompa główna</t>
  </si>
  <si>
    <t>9080005/00 p47</t>
  </si>
  <si>
    <t>Pompa układu pomocniczego</t>
  </si>
  <si>
    <t>9080005/00 p48</t>
  </si>
  <si>
    <t>Hydroakumulator SB330-10</t>
  </si>
  <si>
    <t>9080005/00 p49</t>
  </si>
  <si>
    <t>Hydroakumulator SBO210-0,32</t>
  </si>
  <si>
    <t>9080005/00 p50</t>
  </si>
  <si>
    <t>9080005/00 p51</t>
  </si>
  <si>
    <t>Hydroakumulator SBO210-0,75</t>
  </si>
  <si>
    <t>9080005/00 p52</t>
  </si>
  <si>
    <t>3-drogowy zawór kulowy 3BKR 10LK</t>
  </si>
  <si>
    <t>9080005/00 p53</t>
  </si>
  <si>
    <t>3-drogowy zawór kulowy 3BKR 06LK</t>
  </si>
  <si>
    <t>9080005/00 p54</t>
  </si>
  <si>
    <t>Zawór 2-drogowy kulowy BKHL13</t>
  </si>
  <si>
    <t>9080005/00 p55</t>
  </si>
  <si>
    <t>Zawór przelewowy DBDS10K50</t>
  </si>
  <si>
    <t>9080005/00 p56</t>
  </si>
  <si>
    <t>Zawór przelewowy DBDS6K100/70JV</t>
  </si>
  <si>
    <t>9080005/00 p57</t>
  </si>
  <si>
    <t>Zawór przelewowy DBDS6K200/135JV</t>
  </si>
  <si>
    <t>9080005/00 p58</t>
  </si>
  <si>
    <t xml:space="preserve">Zawór redukcyjny UZRS6 </t>
  </si>
  <si>
    <t>9080005/00 p59</t>
  </si>
  <si>
    <t>Filtr HP150</t>
  </si>
  <si>
    <t>9080005/00 p60</t>
  </si>
  <si>
    <t>Odpowietrznik NBF</t>
  </si>
  <si>
    <t>Filtr FD2</t>
  </si>
  <si>
    <t>9080005/00 p62</t>
  </si>
  <si>
    <t>Filtr FD1</t>
  </si>
  <si>
    <t>9080005/00 p63</t>
  </si>
  <si>
    <t>Manometr M63TKT/O</t>
  </si>
  <si>
    <t>9080005/00 p64</t>
  </si>
  <si>
    <t>9080005/00 p65</t>
  </si>
  <si>
    <t>9080005/00 p66</t>
  </si>
  <si>
    <t>9080005/00 p67</t>
  </si>
  <si>
    <t>Przyłącze WFS12L-35-M18x1,5</t>
  </si>
  <si>
    <t>9080005/00 p69</t>
  </si>
  <si>
    <t>Łącznik siłownika gazu</t>
  </si>
  <si>
    <t>9080596/06</t>
  </si>
  <si>
    <t>9080904/00</t>
  </si>
  <si>
    <t>9080908/06</t>
  </si>
  <si>
    <t>Przyłącze 3/8 NPTF/M27x2</t>
  </si>
  <si>
    <t>9081111/06</t>
  </si>
  <si>
    <t>Przyłącze 3/8 NPTF/M22x1,5</t>
  </si>
  <si>
    <t>9081112/06</t>
  </si>
  <si>
    <t>Zespół dławika</t>
  </si>
  <si>
    <t>9081113/10</t>
  </si>
  <si>
    <t xml:space="preserve">Rozrusznik hydrauliczny </t>
  </si>
  <si>
    <t>9080005/00 p77</t>
  </si>
  <si>
    <t>Zespół napędowy rozrusznika</t>
  </si>
  <si>
    <t xml:space="preserve">Zabezpieczenie </t>
  </si>
  <si>
    <t>Pierścień uszczelniający RG 1136</t>
  </si>
  <si>
    <t>Zębnik rozrusznika HY/GL 203133- 2</t>
  </si>
  <si>
    <t xml:space="preserve">Flansza CN066FL200547 </t>
  </si>
  <si>
    <t xml:space="preserve">Przyłącze WFS15L-40-M22x1,5 </t>
  </si>
  <si>
    <t>9080005/00 p78</t>
  </si>
  <si>
    <t xml:space="preserve">Listwa przeciekowa </t>
  </si>
  <si>
    <t xml:space="preserve">9080222/00 </t>
  </si>
  <si>
    <t>Korpus przyłączki trójnikowej 16-6</t>
  </si>
  <si>
    <t>9080005/00 p80</t>
  </si>
  <si>
    <t>Korpus przyłączki trójnikowej 16-10</t>
  </si>
  <si>
    <t>9080005/00 p81</t>
  </si>
  <si>
    <t>Korpus przyłączki prostej 16-16</t>
  </si>
  <si>
    <t xml:space="preserve">9080005/00 </t>
  </si>
  <si>
    <t xml:space="preserve">Wąż ssawny kolano 90º </t>
  </si>
  <si>
    <t>9080005/00 p135</t>
  </si>
  <si>
    <t>Łącznik NE16/10</t>
  </si>
  <si>
    <t>9080005/00 p139</t>
  </si>
  <si>
    <t>Przyłącze G1/4"/M14x1,5</t>
  </si>
  <si>
    <t>9081125/06</t>
  </si>
  <si>
    <t>Przyłącze G1/2 /M14x1,5</t>
  </si>
  <si>
    <t>9081126/06</t>
  </si>
  <si>
    <t>Przyłącze M48x2/M30x2</t>
  </si>
  <si>
    <t>9081127/06</t>
  </si>
  <si>
    <t>Kosz hydroakumulatora</t>
  </si>
  <si>
    <t>9081128/10</t>
  </si>
  <si>
    <t>Tuleja redukcyjna G1" / G1/2"</t>
  </si>
  <si>
    <t>9081140/06</t>
  </si>
  <si>
    <t>Wspornik sterowania</t>
  </si>
  <si>
    <t>9080556/10</t>
  </si>
  <si>
    <t>Wspornik sterowania proporcjonalnego</t>
  </si>
  <si>
    <t>9080555/16</t>
  </si>
  <si>
    <t>Wspornik filtra oleju</t>
  </si>
  <si>
    <t>9080560/00</t>
  </si>
  <si>
    <t>Wspornik zespołu odhamowania</t>
  </si>
  <si>
    <t>9080592/20</t>
  </si>
  <si>
    <t>Zespół pomocniczego zbiornika oleju</t>
  </si>
  <si>
    <t>9080490/00</t>
  </si>
  <si>
    <t>Złączka grodziowa 16-10</t>
  </si>
  <si>
    <t>9080005/00 p166</t>
  </si>
  <si>
    <t>Złączka grodziowa 16-6</t>
  </si>
  <si>
    <t>9080005/00 p167</t>
  </si>
  <si>
    <t>Przeciwnakrętka M52x2 Fe/Zn5</t>
  </si>
  <si>
    <t>9080005/00 p168</t>
  </si>
  <si>
    <t>Złączka grodziowa 16-13</t>
  </si>
  <si>
    <t>9080005/00 p169</t>
  </si>
  <si>
    <t>Złączka grodziowa 16-20</t>
  </si>
  <si>
    <t>9080005/00 p170</t>
  </si>
  <si>
    <t>PRZECIWNAKRETKA M22-1,5</t>
  </si>
  <si>
    <t>9080005/00 p171</t>
  </si>
  <si>
    <t>Przeciwnakrętka M30x2</t>
  </si>
  <si>
    <t>9080005/00 p172</t>
  </si>
  <si>
    <t>Przyłącze kątowe</t>
  </si>
  <si>
    <t>9081151/00</t>
  </si>
  <si>
    <t>Przeciwnakrętka M36x2</t>
  </si>
  <si>
    <t>9080005/00 p174</t>
  </si>
  <si>
    <t>Opaska Bs 40-60</t>
  </si>
  <si>
    <t>9080005/00 p178</t>
  </si>
  <si>
    <t>Płyta zespołu belek</t>
  </si>
  <si>
    <t xml:space="preserve">9081513/06 </t>
  </si>
  <si>
    <t>Przeciwnakrętka M42x2 Fe/Zn5</t>
  </si>
  <si>
    <t>9080005/00 p185</t>
  </si>
  <si>
    <t>Złączka grodziowa 32-20</t>
  </si>
  <si>
    <t>9080005/00 p188</t>
  </si>
  <si>
    <t>Wspornik filtra belek</t>
  </si>
  <si>
    <t>9080574/00</t>
  </si>
  <si>
    <t xml:space="preserve">Wspornik zaworu </t>
  </si>
  <si>
    <t>9080570/10</t>
  </si>
  <si>
    <t>Wspornik siłownika START-STOP</t>
  </si>
  <si>
    <t>9080554/06</t>
  </si>
  <si>
    <t>Wspornik pompy ręcznej cz.1</t>
  </si>
  <si>
    <t>9080563/00</t>
  </si>
  <si>
    <t>Wspornik pompy ręcznej cz.2</t>
  </si>
  <si>
    <t>9080567/20</t>
  </si>
  <si>
    <t>Wspornik pompy ręcznej cz.3</t>
  </si>
  <si>
    <t>9080598/00</t>
  </si>
  <si>
    <t>Wspornik rozdzielacza docisku</t>
  </si>
  <si>
    <t>9080573/06</t>
  </si>
  <si>
    <t>Wspornik bloku jazdy</t>
  </si>
  <si>
    <t>9080728/06</t>
  </si>
  <si>
    <t>Trójnik 2xM30x2/M18x1,5</t>
  </si>
  <si>
    <t>9080024/06</t>
  </si>
  <si>
    <t>Przyłacze M33x2/M22x1,5</t>
  </si>
  <si>
    <t>9081534/06</t>
  </si>
  <si>
    <t>Korpus przyłaczki kolankowej 16-25</t>
  </si>
  <si>
    <t>9080005/00</t>
  </si>
  <si>
    <t>Korpus przyłaczki kolankowej 16-20</t>
  </si>
  <si>
    <t>Przyłacze G3/8”/M18x1,5</t>
  </si>
  <si>
    <t>9081546/06</t>
  </si>
  <si>
    <t>Przeciwnakrętka M27x1,5</t>
  </si>
  <si>
    <t>Przeciwnakrętka M33x2</t>
  </si>
  <si>
    <t>Korpus przełączki kolankowej 16-13</t>
  </si>
  <si>
    <t>Korpus przełączki kolankowej 16-16</t>
  </si>
  <si>
    <t>Korpus przełączki prostej reduk.16-10/6</t>
  </si>
  <si>
    <t>Korpus przełączki trójn.symetr.16-6</t>
  </si>
  <si>
    <t>Kostka przetwornika cisnienia</t>
  </si>
  <si>
    <t>Wspornik zespołu sterowania belek</t>
  </si>
  <si>
    <t>9081559/00</t>
  </si>
  <si>
    <t>Przyłącze regulatora pompy</t>
  </si>
  <si>
    <t>9081557/06</t>
  </si>
  <si>
    <t>Korpus przyłączki pros. redukc.16-16-10</t>
  </si>
  <si>
    <t>Korpus złaczki 16-10</t>
  </si>
  <si>
    <t>Korpus złączki 16-6</t>
  </si>
  <si>
    <t>Korpus złączki trójnikowej 16-10</t>
  </si>
  <si>
    <t>Korpus złączki trójnikowej 16-6</t>
  </si>
  <si>
    <t>Przyłączka trójn,spec. M18x1,5/M14x1,5</t>
  </si>
  <si>
    <t>Drażek pompki ręcznej</t>
  </si>
  <si>
    <t>9081725/00</t>
  </si>
  <si>
    <t>Wkład filtra 01.E.150.10G.30.E.P</t>
  </si>
  <si>
    <t>Wkład filtra oleju WH33-40-25Ax</t>
  </si>
  <si>
    <t>Wkład filtra oleju WH10-200-10Ax</t>
  </si>
  <si>
    <t>Zawór hydrauliczny ZP2-12Mpa-10</t>
  </si>
  <si>
    <t>Korpus złączki pros. redukc.16-13-10</t>
  </si>
  <si>
    <t>Wspornik zaworu hydraulicz.</t>
  </si>
  <si>
    <t>9082005/00</t>
  </si>
  <si>
    <t>Linka startu- stopu</t>
  </si>
  <si>
    <t>Wkład pompki ręcznej</t>
  </si>
  <si>
    <t>S23.030-07.01.04.06</t>
  </si>
  <si>
    <t>Komplet uszczelnień siłownika docisku</t>
  </si>
  <si>
    <t>Tłoczysko siłownika docisku</t>
  </si>
  <si>
    <t>Komplet uszczelnień siłownika hamulcowego</t>
  </si>
  <si>
    <t xml:space="preserve">Zawór proporcjonalny </t>
  </si>
  <si>
    <t>Sterownik 3 ireh 2-d2-02</t>
  </si>
  <si>
    <t>Sterownik 3 ireh 2-d1-02</t>
  </si>
  <si>
    <t>5.1. ZASILANIE JEDNOSTEK MCR</t>
  </si>
  <si>
    <t>Kostka zasilająca MCR 1</t>
  </si>
  <si>
    <t>9080021/16</t>
  </si>
  <si>
    <t>Kostka zasilająca MCR 2</t>
  </si>
  <si>
    <t>9080022/06</t>
  </si>
  <si>
    <t xml:space="preserve">SRUBA DWUSTRONNA </t>
  </si>
  <si>
    <t>9080020/00 p16</t>
  </si>
  <si>
    <t xml:space="preserve">Nakrętka koronkowa </t>
  </si>
  <si>
    <t>9080020/00 p17</t>
  </si>
  <si>
    <t>Przewód P54P52/266/13-725 K180</t>
  </si>
  <si>
    <t>9080020/00 p19</t>
  </si>
  <si>
    <t>Przewód P52P52/211/10-800 K180</t>
  </si>
  <si>
    <t>9080020/00 p20</t>
  </si>
  <si>
    <t>Przewód P52P52/211/10-500 K90</t>
  </si>
  <si>
    <t>9080020/00 p21</t>
  </si>
  <si>
    <t>Przewód P51P52/211/06-400</t>
  </si>
  <si>
    <t>9080020/00 p22</t>
  </si>
  <si>
    <t>Przewód P51P52/211/10-600</t>
  </si>
  <si>
    <t>9080020/00 p23</t>
  </si>
  <si>
    <t>Śruba + nakrętka do MCR</t>
  </si>
  <si>
    <t>5.2. ZESPÓŁ CHŁODZENIA OLEJU</t>
  </si>
  <si>
    <t>9080040/20</t>
  </si>
  <si>
    <t>Osłona chłodnicy 1</t>
  </si>
  <si>
    <t>9080046/00</t>
  </si>
  <si>
    <t>Osłona chłodnicy 2</t>
  </si>
  <si>
    <t>9080052/00</t>
  </si>
  <si>
    <t>Osłona chłodnicy 3</t>
  </si>
  <si>
    <t>9080056/00</t>
  </si>
  <si>
    <t>Przyłącze G1/M30x2</t>
  </si>
  <si>
    <t>9080064/06</t>
  </si>
  <si>
    <t>Blacha mocująca</t>
  </si>
  <si>
    <t>9080065/06</t>
  </si>
  <si>
    <t>Tulejka wentylatora</t>
  </si>
  <si>
    <t>9080067/06</t>
  </si>
  <si>
    <t xml:space="preserve">Chłodnica oleju </t>
  </si>
  <si>
    <t>9080050/00 p12</t>
  </si>
  <si>
    <t xml:space="preserve">Silnik hydrauliczny </t>
  </si>
  <si>
    <t>9080050/00 p13</t>
  </si>
  <si>
    <t>9080050/00 p14</t>
  </si>
  <si>
    <t>9080050/00 p18</t>
  </si>
  <si>
    <t>9080050/00 p20</t>
  </si>
  <si>
    <t>Przyłącze redukcyjne M33x2/M22x1,5</t>
  </si>
  <si>
    <t>9080050/00 p22</t>
  </si>
  <si>
    <t>Przewód P51P52/211/20-700 (M30x2)</t>
  </si>
  <si>
    <t>9080050/00 p25</t>
  </si>
  <si>
    <t>Przewód P51P52/211/20-450 (M30x2)</t>
  </si>
  <si>
    <t>9080050/00 p26</t>
  </si>
  <si>
    <t>Przewód P51P52/211/13-400</t>
  </si>
  <si>
    <t>9080050/00 p27</t>
  </si>
  <si>
    <t>Wentylator chłodnicy oleju hydraulicznego</t>
  </si>
  <si>
    <t>5.3. ZESPÓŁ GŁÓWNEGO ZBIORNIKA OLEJU 9080200/20</t>
  </si>
  <si>
    <t>Zbiornik oleju główny</t>
  </si>
  <si>
    <t>9080201/20</t>
  </si>
  <si>
    <t>Kostka zaworowa</t>
  </si>
  <si>
    <t>9080224/06</t>
  </si>
  <si>
    <t>Korpus przyłączki prostej 16-16 Fe/Zn5</t>
  </si>
  <si>
    <t>9080200/00 p8</t>
  </si>
  <si>
    <t>Korpus przyłączki prostej 16-10 Fe/Zn5</t>
  </si>
  <si>
    <t>9080200/00 p10</t>
  </si>
  <si>
    <t>Korpus przyłączki prostej 16-25 Fe/Zn5</t>
  </si>
  <si>
    <t>9080200/00 p12</t>
  </si>
  <si>
    <t xml:space="preserve">Poziomowskaz </t>
  </si>
  <si>
    <t>9080200/00 p18</t>
  </si>
  <si>
    <t xml:space="preserve">Korek magnetyczny </t>
  </si>
  <si>
    <t>9080200/00 p19</t>
  </si>
  <si>
    <t>Odpiwietrznik zbiornika NBF</t>
  </si>
  <si>
    <t>5.4. ZESPÓŁ POMOCNICZEGO ZBIORNIKA OLEJU</t>
  </si>
  <si>
    <t>Zbiornik oleju pomocniczy</t>
  </si>
  <si>
    <t>9080491/00</t>
  </si>
  <si>
    <t>Pokrywa pomocniczego zbiornika oleju</t>
  </si>
  <si>
    <t>9080501/00</t>
  </si>
  <si>
    <t>Uszczelka pomocniczego zbiornika oleju</t>
  </si>
  <si>
    <t>9080503/06</t>
  </si>
  <si>
    <t>9080490/00 p4</t>
  </si>
  <si>
    <t>9080490/00 p5</t>
  </si>
  <si>
    <t>Korpus przyłączki 16-20</t>
  </si>
  <si>
    <t>9080490/00 p7</t>
  </si>
  <si>
    <t>Korpus przyłaczki prostej 16-13</t>
  </si>
  <si>
    <t>9080490/00 p9</t>
  </si>
  <si>
    <t>Pierścień NBR 80-N-17,3x2,4</t>
  </si>
  <si>
    <t>9080490/00 p10</t>
  </si>
  <si>
    <t>9080490/00 p11</t>
  </si>
  <si>
    <t>Łącznik NF 16/13</t>
  </si>
  <si>
    <t>9080490/00 p13</t>
  </si>
  <si>
    <t>Przeciwnakrętka M20x1,5 Fe/Zn9</t>
  </si>
  <si>
    <t>9080490/00 p14</t>
  </si>
  <si>
    <t>5.5. PRZEWODY HYDRAULICZE</t>
  </si>
  <si>
    <t>Przewód hydr. wysokociśnien. P52P52/211/06 -400 K90  M14x1,5</t>
  </si>
  <si>
    <t>Przewód hydr. wysokociśnien. P52P52/211/06 -600 K180   M14x1,5</t>
  </si>
  <si>
    <t>Przewód hydr. wysokociśnien. P52P52/211/06 -800  M14x1,5</t>
  </si>
  <si>
    <t>Przewód hydr. wysokociśnien. P52P52/211/06 -600 K180 M14x1,5</t>
  </si>
  <si>
    <t>Przewód hydr. wysokociśnien. P51P52/211/6 -2000 M14x1,5</t>
  </si>
  <si>
    <t>Przewód hydr. wysokociśnien. P51P51/211/06 -1200  M14x1,5</t>
  </si>
  <si>
    <t>Przewód hydr. wysokociśnien. P51P52/211/06 -700  M14x1,5</t>
  </si>
  <si>
    <t>Przewód hydr. wysokociśnien. P51P51/211/06 -300  M14x1,5</t>
  </si>
  <si>
    <t>Przewód hydr. wysokociśnien. P51P52/211/06 -600  M14x1,5</t>
  </si>
  <si>
    <t>Przewód hydr. wysokociśnien. P51P52/211/06 -800  M14x1,5</t>
  </si>
  <si>
    <t>Przewód hydr. wysokociśnien. P51P52/211/06 -1000  M14x1,5</t>
  </si>
  <si>
    <t>Przewód hydr. wysokociśnien. P51P52/211/06 -2600  M14x1,5</t>
  </si>
  <si>
    <t>Przewód hydr. wysokociśnien. P52P52/211/06 -1200  M14x1,5</t>
  </si>
  <si>
    <t>Przewód hydr. wysokociśnien. P51P51/211/06 -1800  M14x1,5</t>
  </si>
  <si>
    <t>Przewód hydr. wysokociśnien. P52P52/211/6 -500 M14x1,5</t>
  </si>
  <si>
    <t>Przewód hydr. wysokociśnien. P51P52/211/06 -400  M14x1,5</t>
  </si>
  <si>
    <t>Przewód hydr. wysokociśnien. P52P52/211/06 -1800  M14x1,5</t>
  </si>
  <si>
    <t>Przewód hydr. wysokociśnien. P51P52/211/6 -300 M14x1,5</t>
  </si>
  <si>
    <t>Przewód hydr. wysokociśnien. P51P51/211/06 -1000  M14x1,5</t>
  </si>
  <si>
    <t>Przewód hydr. wysokociśnien. P52P52/211/6 - 1300K180  M14x1,5</t>
  </si>
  <si>
    <t>Przewód hydr. wysokociśnien. P51P52/211/06 -3000  M14x1,5</t>
  </si>
  <si>
    <t>Przewód hydr. wysokociśnien. P52P52/211/6 -1300 M14x1,5</t>
  </si>
  <si>
    <t>Przewód hydr. wysokociśnien. P51P51/211/6 -800 M14x1,5</t>
  </si>
  <si>
    <t>Przewód hydr. wysokociśnien. P52P52/211/6 -800 M14x1,5</t>
  </si>
  <si>
    <t>Przewód hydr. wysokociśnien. P51P52/211/6 -1300 M14x1,5</t>
  </si>
  <si>
    <t>Przewód hydr. wysokociśnien. P52P52/211/6 -900 M14x1,5</t>
  </si>
  <si>
    <t>Przewód hydr. wysokociśnien. P51P52/211/6 -500 M14x1,5</t>
  </si>
  <si>
    <t>Przewód hydr. wysokociśnien. P52P52/211/06 -500  M14x1,5</t>
  </si>
  <si>
    <t>Przewód hydr. wysokociśnien. P52P52/211/06 600  M14x1,5</t>
  </si>
  <si>
    <t>Przewód hydr. wysokociśnien. P51P52/211/06 1300  M14x1,5</t>
  </si>
  <si>
    <t>Przewód hydr. wysokociśnien. P51P52/211/6 -1200 M14x1,5</t>
  </si>
  <si>
    <t>Przewód hydr. wysokociśnien. P51P51/211/06 -900  M14x1,5</t>
  </si>
  <si>
    <t>Przewód hydr. wysokociśnien. P51P51/211/10 -1700 M18x1,5</t>
  </si>
  <si>
    <t>Przewód hydr. wysokociśnien. P51P52/211/10 - 1000    M18x1,5</t>
  </si>
  <si>
    <t>Przewód hydr. wysokociśnien. P52P52/211/10 - 500 K90 M18x1,5</t>
  </si>
  <si>
    <t>Przewód hydr. wysokociśnien. P51P52/211/10 -600  M18x1,5</t>
  </si>
  <si>
    <t>Przewód hydr. wysokociśnien. P51P52/211/10 -700  M18x1,5</t>
  </si>
  <si>
    <t>Przewód hydr. wysokociśnien. P51P52/211/10 - 550  M18x1,5</t>
  </si>
  <si>
    <t>Przewód hydr. wysokociśnien. P51P52/211/10 -1400 M18x1,5</t>
  </si>
  <si>
    <t>Przewód hydr. wysokociśnien. P51P51/211/10 - 600  M18x1,5</t>
  </si>
  <si>
    <t>Przewód hydr. wysokociśnien. P51P52/211/10 -300 M18x1,5</t>
  </si>
  <si>
    <t>Przewód hydr. wysokociśnien. P52P52/211/10 - 600  M18x1,5</t>
  </si>
  <si>
    <t>Przewód hydr. wysokociśnien. P51P52/211/10 - 800  M18x1,5</t>
  </si>
  <si>
    <t>Przewód hydr. wysokociśnien. P52P52/211/10 - 1200  M18x1,5</t>
  </si>
  <si>
    <t>Przewód hydr. wysokociśnien. P51P52/211/10 - 1200  M18x1,5</t>
  </si>
  <si>
    <t>Przewód hydr. wysokociśnien. P52P52/211/10 - 900 K180   M18x1,5</t>
  </si>
  <si>
    <t>Przewód hydr. wysokociśnien. P52P52/211/10 - 2000  M18x1,5</t>
  </si>
  <si>
    <t>Przewód hydr. wysokociśnien. P51P52/211/10 -1600 M18x1,5</t>
  </si>
  <si>
    <t>Przewód hydr. wysokociśnien. P51P52/211/10 - 1900  M18x1,5</t>
  </si>
  <si>
    <t>Przewód hydr. wysokociśnien. P51P51/211/10 - 1500    M18x1,5</t>
  </si>
  <si>
    <t>Przewód hydr. wysokociśnien. P52P52/211/10 - 1000 K180    M18x1,5</t>
  </si>
  <si>
    <t>Przewód hydr. wysokociśnien. P51P52/211/10 - 1700    M18x1,5</t>
  </si>
  <si>
    <t>Przewód hydr. wysokociśnien. P52P52/211/10 - 1300    M18x1,5</t>
  </si>
  <si>
    <t>Przewód hydr. wysokociśnien. P51P51/211/10 -1400 M18x1,5</t>
  </si>
  <si>
    <t>Przewód hydr. wysokociśnien. P51P52/211/10 - 1500    M18x1,5</t>
  </si>
  <si>
    <t>Przewód hydr. wysokociśnien. P51P51/211/10 - 1000    M18x1,5</t>
  </si>
  <si>
    <t>Przewód hydr. wysokociśnien. P51P52/211/13-300 M22x1,5</t>
  </si>
  <si>
    <t>Przewód hydr. wysokociśnieniowy P51P52/211/13-1000 M22x1,5</t>
  </si>
  <si>
    <t>Przewód hydr. wysokociśnieniowy P51P52/211/13-900 M22x1,5</t>
  </si>
  <si>
    <t>Przewód hydr. wysokociśnieniowy P52P52/211/13-1500K180 M22x1,5</t>
  </si>
  <si>
    <t>Przewód hydr. wysokociśnieniowy P51P52/211/13-1200 M22x1,5</t>
  </si>
  <si>
    <t>Przewód hydr. wysokociśnien. P51P51/211/13--1100 M22x1,5</t>
  </si>
  <si>
    <t>Przewód hydr. wysokociśnien. P51P52/211/13-400 M22x1,5</t>
  </si>
  <si>
    <t>Przewód hydr. wysokociśnien. P52P52/211/13-650  M22x1,5</t>
  </si>
  <si>
    <t>Przewód hydr. wysokociśnien. P52P52/211/13-2100  M22x1,5</t>
  </si>
  <si>
    <t>Przewód hydr. wysokociśnieniowy P51P52/211/13-3000 M22x1,5</t>
  </si>
  <si>
    <t>Przewód hydr. wysokociśnieniowy P51P52/211/13-3700 M22x1,5</t>
  </si>
  <si>
    <t>Przewód hydr. wysokociśnieniowy P54P52/266/13-725K180  M24x1,5</t>
  </si>
  <si>
    <t>Przewód hydr. wysokociśnieniowy P54P52/266/13-800K90  M24x1,5</t>
  </si>
  <si>
    <t>Przewód hydr. wysokociśnieniowy P52P52/211/16-1900 M27x2</t>
  </si>
  <si>
    <t>Przewód hydr. wysokociśnieniowy P51P52/211/16-350 M27x2</t>
  </si>
  <si>
    <t>Przewód hydr. wysokociśnien. P51P52/211/20-800  M30x2</t>
  </si>
  <si>
    <t>Przewód hydr. wysokociśnien. P52P52/211/20-2000  M30x2</t>
  </si>
  <si>
    <t>Przewód hydr. wysokociśnieniowy P51P52/211/20-700 M30x2</t>
  </si>
  <si>
    <t>Przewód hydr. wysokociśnieniowy P51P52/211/20-1900 M30x2</t>
  </si>
  <si>
    <t>Przewód hydr. wysokociśnieniowy P51P52/211/20-1000 M30x2</t>
  </si>
  <si>
    <t>Przewód hydr. wysokociśnieniowy P51P52/211/20-450 M30x2</t>
  </si>
  <si>
    <t>Przewód hydr. wysokociśnieniowy P51P52/211/20-1150 M30x2</t>
  </si>
  <si>
    <t>Przewód hydr. wysokociśnieniowy P52P52/211/25-800 M36x2</t>
  </si>
  <si>
    <t>Przewód hydr. wysokociśnieniowy P52P52/211/25-500K270 M36x2</t>
  </si>
  <si>
    <t>Przewód hydr. wysokociśnieniowy P52P52/211/25-650K270 M36x2</t>
  </si>
  <si>
    <t>Przewód hydr. wysokociśnieniowy P51P51/366/25-480 M42x2</t>
  </si>
  <si>
    <t>Przewód hydr. wysokociśnieniowy P51P55/366/25-1400 M42x2</t>
  </si>
  <si>
    <t>Przewód hydr. wysokociśnieniowy P51P52/366/25-1300 M42x2</t>
  </si>
  <si>
    <t>Przewód hydr. wysokociśnieniowy P51P52/466/32-650 M52x2</t>
  </si>
  <si>
    <t>Przewód hydr. wysokociśnieniowy P51P52/466/32-780 M52x2</t>
  </si>
  <si>
    <t>Przewód hydr. wysokociśnieniowy P51P51/466/32-1900 M52x2</t>
  </si>
  <si>
    <t>Przewód hydr. wysokociśnien. P52P52/211/6-600K180 M14x1,5</t>
  </si>
  <si>
    <t>Przewód hydr. wysokociśnien. P51P51/211/6 -1100 M14x1,5</t>
  </si>
  <si>
    <t>Przewód hydr. wysokociśnien. P51P51/211/6 -1400 M14x1,5</t>
  </si>
  <si>
    <t>Przewód hydr. wysokociśnien. P52P52/211/6 -1200 M14x1,5</t>
  </si>
  <si>
    <t>Przewód hydr. wysokociśnien. P51P52/211/10 - 700  M18x1,5</t>
  </si>
  <si>
    <t>Przewód hydr. wysokociśnien. P51P52/211/10 - 500  M18x1,5</t>
  </si>
  <si>
    <t>Przewód hydr. wysokociśnien. P52P52/211/10 - 1000    M18x1,5</t>
  </si>
  <si>
    <t>Przewód hydr. wysokociśnien. P51P52/211/10 -1500 M18x1,5</t>
  </si>
  <si>
    <t>6. KABINA KOMPLETNA</t>
  </si>
  <si>
    <t>Kabina-szkielet</t>
  </si>
  <si>
    <t>9080300/20</t>
  </si>
  <si>
    <t>9080402/20</t>
  </si>
  <si>
    <t>Zespół regulacji reflektora</t>
  </si>
  <si>
    <t>9080454/10</t>
  </si>
  <si>
    <t>9080448/10</t>
  </si>
  <si>
    <t>9080729/04</t>
  </si>
  <si>
    <t>9080910/00</t>
  </si>
  <si>
    <t>Śruba specj.M18</t>
  </si>
  <si>
    <t>9080462/06</t>
  </si>
  <si>
    <t>Wspornik osłony</t>
  </si>
  <si>
    <t>9080928/00</t>
  </si>
  <si>
    <t>Podkładka poduszki 3</t>
  </si>
  <si>
    <t>9080464/06</t>
  </si>
  <si>
    <t>Podkładka poduszki 1</t>
  </si>
  <si>
    <t>9080465/06</t>
  </si>
  <si>
    <t>Podkładka poduszki 2</t>
  </si>
  <si>
    <t>9080466/06</t>
  </si>
  <si>
    <t xml:space="preserve">Poduszka gumowa dolna </t>
  </si>
  <si>
    <t>9080467/06</t>
  </si>
  <si>
    <t xml:space="preserve">Poduszka gumowa górna </t>
  </si>
  <si>
    <t>9080468/06</t>
  </si>
  <si>
    <t>Sworzeń drabiny kpl.</t>
  </si>
  <si>
    <t>9080693/00</t>
  </si>
  <si>
    <t>9080707/06</t>
  </si>
  <si>
    <t>9080708/06</t>
  </si>
  <si>
    <t>Guma gr. 8x190x800</t>
  </si>
  <si>
    <t>9080931/07</t>
  </si>
  <si>
    <t>Nakrętka koronk.KM18-05-A</t>
  </si>
  <si>
    <t>9080006/10 p24</t>
  </si>
  <si>
    <t>Pierścień osad. spręż. Z30</t>
  </si>
  <si>
    <t>9080006/10 p28</t>
  </si>
  <si>
    <t>Zespół sygnalizatora linkowego</t>
  </si>
  <si>
    <t>9080423/10</t>
  </si>
  <si>
    <t>Rama zespołu jezdnego</t>
  </si>
  <si>
    <t>9080416/10</t>
  </si>
  <si>
    <t>Sworzeń kompletny</t>
  </si>
  <si>
    <t>9080950/00</t>
  </si>
  <si>
    <t>Szyba kabiny operatora</t>
  </si>
  <si>
    <t>9081886/00</t>
  </si>
  <si>
    <t>Osłona kabiny opratora</t>
  </si>
  <si>
    <t>9081950/00</t>
  </si>
  <si>
    <t>6.1. WÓZEK KABINY</t>
  </si>
  <si>
    <t>9080441/10</t>
  </si>
  <si>
    <t>Oś wózka</t>
  </si>
  <si>
    <t>9080427/06</t>
  </si>
  <si>
    <t>ZAPADKA</t>
  </si>
  <si>
    <t>9080423/10 p4</t>
  </si>
  <si>
    <t>9080428/06</t>
  </si>
  <si>
    <t>9080423/10 p7</t>
  </si>
  <si>
    <t>9080423/10 p8</t>
  </si>
  <si>
    <t>Oś fi30</t>
  </si>
  <si>
    <t>9080423/10 p9</t>
  </si>
  <si>
    <t>Rolka boczna</t>
  </si>
  <si>
    <t>9080941/06</t>
  </si>
  <si>
    <t>Śruba mocująca I</t>
  </si>
  <si>
    <t>9080429/06</t>
  </si>
  <si>
    <t>Rolka I</t>
  </si>
  <si>
    <t>9080430/06</t>
  </si>
  <si>
    <t>9080845/06</t>
  </si>
  <si>
    <t>Nakrętka koronkowa M48x1,5</t>
  </si>
  <si>
    <t>9080423/10 p14</t>
  </si>
  <si>
    <t>9080846/06</t>
  </si>
  <si>
    <t xml:space="preserve">Łożysko kulkowe </t>
  </si>
  <si>
    <t>9080423/10 p21</t>
  </si>
  <si>
    <t>9080423/10 p22</t>
  </si>
  <si>
    <t xml:space="preserve">Łożysko kulkowe wzdłużne </t>
  </si>
  <si>
    <t>9080423/10 p23</t>
  </si>
  <si>
    <t>9080423/10 p24</t>
  </si>
  <si>
    <t>Tulejka dystansowa</t>
  </si>
  <si>
    <t>9080942/06</t>
  </si>
  <si>
    <t>Podkładka 38 Fe/Zn5</t>
  </si>
  <si>
    <t>7. WÓZEK NAPĘDOWY KOMPLETNY</t>
  </si>
  <si>
    <t>Korpus wózka napędowo-jezdnego</t>
  </si>
  <si>
    <t>9080801/00</t>
  </si>
  <si>
    <t>Siłownik docisku.</t>
  </si>
  <si>
    <t>9081830/00</t>
  </si>
  <si>
    <t>Układ hamowania wózka hamulcowego</t>
  </si>
  <si>
    <t>9081765/00</t>
  </si>
  <si>
    <t>9080841/06</t>
  </si>
  <si>
    <t>9080842/06</t>
  </si>
  <si>
    <t>Rolka nośna</t>
  </si>
  <si>
    <t>9080843/00</t>
  </si>
  <si>
    <t>Śruba mocująca</t>
  </si>
  <si>
    <t>9080847/06</t>
  </si>
  <si>
    <t>Kadłub napędu - wyk Lewe</t>
  </si>
  <si>
    <t>9082047/00</t>
  </si>
  <si>
    <t>Kadłub napędu - wyk Prawe</t>
  </si>
  <si>
    <t>9082048/01</t>
  </si>
  <si>
    <t>9080848/00</t>
  </si>
  <si>
    <t>Przyłącze G3/4" /M24x1,5</t>
  </si>
  <si>
    <t>9080849/06</t>
  </si>
  <si>
    <t>Przyłącze G3/8" /M14x1,5</t>
  </si>
  <si>
    <t>9080850/06</t>
  </si>
  <si>
    <t>Przyłączka trójnikowa specjalna</t>
  </si>
  <si>
    <t>9080851/06</t>
  </si>
  <si>
    <t>9080007/00 p24</t>
  </si>
  <si>
    <t>9092055/06</t>
  </si>
  <si>
    <t>Podkładka kulista 31 Fe/Zn9</t>
  </si>
  <si>
    <t>9080007/00 p30</t>
  </si>
  <si>
    <t>Płytka ustalajaca 30x100</t>
  </si>
  <si>
    <t>9080007/00 p32</t>
  </si>
  <si>
    <t>Smarowniczka M10x1</t>
  </si>
  <si>
    <t>9080007/00 p37</t>
  </si>
  <si>
    <t>Szpilki i nakrętki MCR</t>
  </si>
  <si>
    <t>Zaczep wózka</t>
  </si>
  <si>
    <t>9082260/00</t>
  </si>
  <si>
    <t>7.1. UKŁAD HAMOWANIA WÓZKA NAPĘDOWEGO</t>
  </si>
  <si>
    <t>Dźwignia wyk. prawe</t>
  </si>
  <si>
    <t>9081761/06</t>
  </si>
  <si>
    <t>Dźwignia wyk. lewe</t>
  </si>
  <si>
    <t>9081762/06</t>
  </si>
  <si>
    <t>9080833/06</t>
  </si>
  <si>
    <t>Wahacz</t>
  </si>
  <si>
    <t>9080834/06</t>
  </si>
  <si>
    <t>9080835/06</t>
  </si>
  <si>
    <t>9080836/16</t>
  </si>
  <si>
    <t>9080837/16</t>
  </si>
  <si>
    <t>Ucho MK 32z</t>
  </si>
  <si>
    <t>9080830/00 p7</t>
  </si>
  <si>
    <t>Trzpień</t>
  </si>
  <si>
    <t>9080838/06</t>
  </si>
  <si>
    <t>Klocek hamulcowy</t>
  </si>
  <si>
    <t xml:space="preserve">NAKRĘTKA </t>
  </si>
  <si>
    <t>9080830/00 p12</t>
  </si>
  <si>
    <t xml:space="preserve">Podkładka </t>
  </si>
  <si>
    <t>9080830/00 p13</t>
  </si>
  <si>
    <t>9080830/00 p15</t>
  </si>
  <si>
    <t>Pierścień labiryntowy</t>
  </si>
  <si>
    <t>9080830/00 p16</t>
  </si>
  <si>
    <t>Osłonka V6-91</t>
  </si>
  <si>
    <t>9080830/00 p17</t>
  </si>
  <si>
    <t>9080830/00 p18</t>
  </si>
  <si>
    <t>Opaska Bs 100-125</t>
  </si>
  <si>
    <t>9080830/00 p19</t>
  </si>
  <si>
    <t>9081764/06</t>
  </si>
  <si>
    <t>Sworzen</t>
  </si>
  <si>
    <t>9081763/06</t>
  </si>
  <si>
    <t>9081690/10</t>
  </si>
  <si>
    <t>Sprężyna siłownika hamulcowego</t>
  </si>
  <si>
    <t>9081694/06</t>
  </si>
  <si>
    <t>8. ZESPÓŁ ZAWIESZENIA PRZEDZIAŁU SILNIKOWEGO</t>
  </si>
  <si>
    <t>Wózek nośny  CS z pomiarem prędkości</t>
  </si>
  <si>
    <t>9080340/00</t>
  </si>
  <si>
    <t xml:space="preserve">Wózek nośny </t>
  </si>
  <si>
    <t>9080965/00</t>
  </si>
  <si>
    <t>9080964/00</t>
  </si>
  <si>
    <t>8.1. WÓZEK NOŚNY Z POMIAREM PRĘDKOŚCI</t>
  </si>
  <si>
    <t>9080885/00</t>
  </si>
  <si>
    <t>Podkładka 38Fe/Zn5</t>
  </si>
  <si>
    <t>Tarcza obrotomierza</t>
  </si>
  <si>
    <t>9080341/06</t>
  </si>
  <si>
    <t>Rolka obrotomierza kpl.</t>
  </si>
  <si>
    <t>9080342/00</t>
  </si>
  <si>
    <t>9080343/06</t>
  </si>
  <si>
    <t>9080344/06</t>
  </si>
  <si>
    <t>Nakrętka spec.</t>
  </si>
  <si>
    <t>Wspornik CTL-1/1</t>
  </si>
  <si>
    <t>9080346/06</t>
  </si>
  <si>
    <t>9080347/00</t>
  </si>
  <si>
    <t>Łożysko kulkowe 60002Z</t>
  </si>
  <si>
    <t>PN-79/M-86100</t>
  </si>
  <si>
    <t>Tulejka spiekana A10/14x10</t>
  </si>
  <si>
    <t>PN-85/M-87201</t>
  </si>
  <si>
    <t>9080899/00</t>
  </si>
  <si>
    <t>8.2. WÓZEK NOŚNY PRZEDZIAŁU SILNIKOWEGO</t>
  </si>
  <si>
    <t>Smarowniczka M10x1H</t>
  </si>
  <si>
    <t>PN-76/M-86007</t>
  </si>
  <si>
    <t>8.3. ZAWIESIE</t>
  </si>
  <si>
    <t>Ucho zawiesia PIOMA</t>
  </si>
  <si>
    <t>9080968/06</t>
  </si>
  <si>
    <t>Tuleja dystansowa</t>
  </si>
  <si>
    <t>9080969/06</t>
  </si>
  <si>
    <t>9080970/06</t>
  </si>
  <si>
    <t>9080971/06</t>
  </si>
  <si>
    <t>9080972/06</t>
  </si>
  <si>
    <t>Sworzeń f63x188</t>
  </si>
  <si>
    <t>9080973/06</t>
  </si>
  <si>
    <t>Podkładka do sworznia f63.5</t>
  </si>
  <si>
    <t>9080974/06</t>
  </si>
  <si>
    <t>Smarownica M10x1H.</t>
  </si>
  <si>
    <t>9. ZESPÓŁ CIĘGIEN</t>
  </si>
  <si>
    <t>Cięgno KSP-63  L=500</t>
  </si>
  <si>
    <t>S26.13-25</t>
  </si>
  <si>
    <t>Cięgno KSP-63  L=200</t>
  </si>
  <si>
    <t>10. SWORZEŃ KOMPLETNY</t>
  </si>
  <si>
    <t>9080951/06</t>
  </si>
  <si>
    <t>9080952/06</t>
  </si>
  <si>
    <t>Nakrętka M24</t>
  </si>
  <si>
    <t>9080950/00 p3</t>
  </si>
  <si>
    <t>9080950/00 p4</t>
  </si>
  <si>
    <t>11. WÓZEK NAPĘDOWY ROZŁĄCZNY</t>
  </si>
  <si>
    <t>Przeciwnakrętka M12x1,5</t>
  </si>
  <si>
    <t>9080007/00 p35</t>
  </si>
  <si>
    <t>12. CZĘŚCI ZAMIENNE WYPOSAŻENIA ELEKTRYCZNEGO</t>
  </si>
  <si>
    <t>Sterownik maszyny spalinowej</t>
  </si>
  <si>
    <t>a.       Płytka regulatora proporcjonalnego</t>
  </si>
  <si>
    <t>b.     Płytka dodatkowa DECMS-01</t>
  </si>
  <si>
    <t>Zasilacz iskrobezpieczny.</t>
  </si>
  <si>
    <t>a.       Moduł start</t>
  </si>
  <si>
    <t>b.       Moduł przetwornic,</t>
  </si>
  <si>
    <t>c.       Moduł ograniczniki</t>
  </si>
  <si>
    <t>d.       Moduł UKSI</t>
  </si>
  <si>
    <t>e.       Przetwornica separacyjna DC/DC</t>
  </si>
  <si>
    <t>a.     Wyświetlacz</t>
  </si>
  <si>
    <t>b.     Kabel klawiatura wyświetlacz</t>
  </si>
  <si>
    <t>c.     Kabel wyświetlacz</t>
  </si>
  <si>
    <t>Klawiatura</t>
  </si>
  <si>
    <t>Bateria iskrobezpieczna</t>
  </si>
  <si>
    <t>Rozłącznik baterii iskrobezpieczna</t>
  </si>
  <si>
    <t>9086610/10</t>
  </si>
  <si>
    <t>Samowzbudna prądnica 24VDC</t>
  </si>
  <si>
    <t>Iskrobezpieczny reflektor</t>
  </si>
  <si>
    <t>1. Zespół radiatora</t>
  </si>
  <si>
    <t>Skrzynka iskrobezpieczna kabiny</t>
  </si>
  <si>
    <t>9086640/00</t>
  </si>
  <si>
    <t>Skrzynka iskrobezpieczna przedziału silnikowego</t>
  </si>
  <si>
    <t>9086645/00</t>
  </si>
  <si>
    <t>Złącze kabiny (gniazdo i wtyczka)</t>
  </si>
  <si>
    <t>9086604/04</t>
  </si>
  <si>
    <t>Złącze na przewodzie (gniazdo i wtyczka)</t>
  </si>
  <si>
    <t>9086603/04</t>
  </si>
  <si>
    <t>Złącze zaślepka (wtyczka)</t>
  </si>
  <si>
    <t>9086605/04</t>
  </si>
  <si>
    <t>Przetwornik ciśnienia roboczego</t>
  </si>
  <si>
    <t>Kaseta sterownicza – włącznik "paliwo"</t>
  </si>
  <si>
    <t>9086635/00</t>
  </si>
  <si>
    <t>Typu ks-5pioma</t>
  </si>
  <si>
    <t>Zawór proporcjonalny"</t>
  </si>
  <si>
    <t>Czujnik ciśnienia doładowania</t>
  </si>
  <si>
    <t>Czujnik ciśnienia smarowania silnika</t>
  </si>
  <si>
    <t>Czujnik ciśnienia odhamowania</t>
  </si>
  <si>
    <t>Czujnik ciśnienia kontroli prędkości</t>
  </si>
  <si>
    <t>Kaseta sterownicza wyłącz. Maszyny</t>
  </si>
  <si>
    <t>9086620/00</t>
  </si>
  <si>
    <t>Typu ks-2pioma</t>
  </si>
  <si>
    <t>Kaseta sterownicza wyłącz. P-poż</t>
  </si>
  <si>
    <t>typu ks-1pioma</t>
  </si>
  <si>
    <t>Kaseta sterownicza uprawnienie-stop</t>
  </si>
  <si>
    <t>9086625/00</t>
  </si>
  <si>
    <t>Typu ks-3pioma</t>
  </si>
  <si>
    <t>Iskrobezpieczny łącznik</t>
  </si>
  <si>
    <t>Typu iłm-1/a</t>
  </si>
  <si>
    <t>Zadajnik prędkości</t>
  </si>
  <si>
    <t>9086650/00</t>
  </si>
  <si>
    <t>Typu v8-pioma</t>
  </si>
  <si>
    <t>Sterownik elektrohydrauliczny SEMI 2/OL</t>
  </si>
  <si>
    <t>Napęd przycisku grzybkowego</t>
  </si>
  <si>
    <t>Napęd przełącznika z kluczykiem</t>
  </si>
  <si>
    <t>Napęd przełącznika z piórem</t>
  </si>
  <si>
    <t>Osłona plonmbowana</t>
  </si>
  <si>
    <t>Element stykowy</t>
  </si>
  <si>
    <t>Cennik części zamiennych do lokomotywy spalinowej podwieszanej PIOMA FM80</t>
  </si>
  <si>
    <t>Poz.</t>
  </si>
  <si>
    <t>Filtr niskociśnieniowy FHP12,3</t>
  </si>
  <si>
    <t>Puszka ( wkład filtra HP12,3)</t>
  </si>
  <si>
    <t xml:space="preserve">PRZYLACZKA 1/2" M18X1,5 Z USZCZELNIENIEM </t>
  </si>
  <si>
    <t>KOMPLET USZCZELNIEŃ TŁOCZYSKA</t>
  </si>
  <si>
    <t>KOMPLET USZCZEKNIEŃ DŁAWICY</t>
  </si>
  <si>
    <t xml:space="preserve">Dodatkowy cennik części zamiennych do lokomotyw spalinowych CS/ CSP </t>
  </si>
  <si>
    <t>Tłok do silnika spalinowego</t>
  </si>
  <si>
    <t>123-014339-N</t>
  </si>
  <si>
    <t>Tuleja cylindra silnika spalinowego</t>
  </si>
  <si>
    <t>123-014335-N</t>
  </si>
  <si>
    <t>Zestaw naprawczy silnika spalinowego</t>
  </si>
  <si>
    <t>123-014316-N</t>
  </si>
  <si>
    <t>Rozpylacz</t>
  </si>
  <si>
    <t>123-014338-N</t>
  </si>
  <si>
    <t xml:space="preserve">Uszczelka głowicy </t>
  </si>
  <si>
    <t>121-012974-N</t>
  </si>
  <si>
    <t>Chłodnica oleju silnika spalinowego</t>
  </si>
  <si>
    <t>123-014242-N</t>
  </si>
  <si>
    <t>Obudowa chłodnicy oleju silnika spalinowego</t>
  </si>
  <si>
    <t>121-012982-N</t>
  </si>
  <si>
    <t>Kolektor wydechowy silnika spalinowego</t>
  </si>
  <si>
    <t>130-007040-N</t>
  </si>
  <si>
    <t>Zestaw uszczelek silnika spalinowego</t>
  </si>
  <si>
    <t>130-007041-N</t>
  </si>
  <si>
    <t>Uszczelka kolektora wydechowego silnika spalinowego ( 1 szt)</t>
  </si>
  <si>
    <t>136-010486-N</t>
  </si>
  <si>
    <t>Przewód PTFE 12 – L=300</t>
  </si>
  <si>
    <t>Przewód paliwowy ciśnieniowy 04283937</t>
  </si>
  <si>
    <t>123-014706-N</t>
  </si>
  <si>
    <t>Przewód paliwowy nadmiaru paliwa 04283935</t>
  </si>
  <si>
    <t>123-014341-N</t>
  </si>
  <si>
    <t>Przewód paliwowy w oplocie stal.L=1000</t>
  </si>
  <si>
    <t>Przewód paliwowy w oplocie stal.L=1400</t>
  </si>
  <si>
    <t>Przewód paliwowy w oplocie stal.L=2050</t>
  </si>
  <si>
    <t>Przewód paliwowy w oplocie stal.L= 500</t>
  </si>
  <si>
    <t xml:space="preserve">Przewód paliwowy w oplocie stal.L= 500 </t>
  </si>
  <si>
    <t>Uszczelka kolektora ssącego silnika spalinowego ( 1 szt)</t>
  </si>
  <si>
    <t>136-010474-N</t>
  </si>
  <si>
    <t>Adapter wentylatora silnika spalinowego</t>
  </si>
  <si>
    <t>123-013697-N</t>
  </si>
  <si>
    <t>Wspornik wentylatora silnika spaliowego</t>
  </si>
  <si>
    <t>123-013699-N</t>
  </si>
  <si>
    <t>Łopatka do wentylatora silnika spalinowego 580/7-7/35</t>
  </si>
  <si>
    <t>123-013592-N</t>
  </si>
  <si>
    <t>Pompa wtryskowa silnika spalinowego ( 1 szt)</t>
  </si>
  <si>
    <t>130-007042-N</t>
  </si>
  <si>
    <t>Wtryskiwacz silnika spalinowego ( 1 szt)</t>
  </si>
  <si>
    <t>123-014318-N</t>
  </si>
  <si>
    <t>Łącznik gumowy 90 stopni P10-5533</t>
  </si>
  <si>
    <t>123-014284-N</t>
  </si>
  <si>
    <t>Regulator obrotów silnika spalinowego</t>
  </si>
  <si>
    <t>123-014302-N</t>
  </si>
  <si>
    <t>Głowica silnika spalinowego ( wyp. zawory, prowadnice, sprężyny zaworów, zabezpieczenia sprężyn)</t>
  </si>
  <si>
    <t>123-016172-N</t>
  </si>
  <si>
    <t>Miarka poziomu oleju silnika spalinowego</t>
  </si>
  <si>
    <t>123-014711-N</t>
  </si>
  <si>
    <t>Wkład pompki ręcznej paliwa</t>
  </si>
  <si>
    <t>123-003364-N</t>
  </si>
  <si>
    <t xml:space="preserve">Lampka zielona sterownika </t>
  </si>
  <si>
    <t>121-012720-N</t>
  </si>
  <si>
    <t>Lampka żółta sterownika</t>
  </si>
  <si>
    <t>121-012721-N</t>
  </si>
  <si>
    <t>Lampka czerwona sterownika</t>
  </si>
  <si>
    <t>121-012722-N</t>
  </si>
  <si>
    <t xml:space="preserve">Napęd przycisku IP 67  </t>
  </si>
  <si>
    <t>121-012705-N</t>
  </si>
  <si>
    <t>Dioda led 24V</t>
  </si>
  <si>
    <t>121-011938-N</t>
  </si>
  <si>
    <t>Klucz uprawnienia FK4</t>
  </si>
  <si>
    <t>106-000833-N</t>
  </si>
  <si>
    <t>Wyłącznik kluczowy FSB</t>
  </si>
  <si>
    <t>121-012758-N</t>
  </si>
  <si>
    <t>Gniazdo C16</t>
  </si>
  <si>
    <t>106-000643-N</t>
  </si>
  <si>
    <t>Wtyczka C16</t>
  </si>
  <si>
    <t>121-013437-N</t>
  </si>
  <si>
    <t>Przewód YNKGSLYK 12x2-1,5-1,5 (1 mb)</t>
  </si>
  <si>
    <t>121-013085-N</t>
  </si>
  <si>
    <t>Przewód YNKGSLYKON 3x1,5+1,5 ( 1 mb)</t>
  </si>
  <si>
    <t>121-013082-N</t>
  </si>
  <si>
    <t xml:space="preserve">Przewód 7-1,5=6X1,5+1,5  YNKGSLY </t>
  </si>
  <si>
    <t>121-012819-N</t>
  </si>
  <si>
    <t>Klips montażowy</t>
  </si>
  <si>
    <t>121-012757-N</t>
  </si>
  <si>
    <t>Moduł stykowy</t>
  </si>
  <si>
    <t>121-012756-N</t>
  </si>
  <si>
    <t>Wyłącznik STOP</t>
  </si>
  <si>
    <t>121-012760-N</t>
  </si>
  <si>
    <t>Obudowa czujnika prędkości</t>
  </si>
  <si>
    <t>441- 000293-N</t>
  </si>
  <si>
    <t xml:space="preserve">Pompa ręczna GL-28            </t>
  </si>
  <si>
    <t>123-003279-N</t>
  </si>
  <si>
    <t>ZAWÓR ZWROTNY  UZZD-06</t>
  </si>
  <si>
    <t>123-013629-N</t>
  </si>
  <si>
    <t xml:space="preserve">MEMBRANA DO HYDROAKUMULATORA  10L </t>
  </si>
  <si>
    <t>123-013594-N</t>
  </si>
  <si>
    <t>Zagłówek kabiny operatora</t>
  </si>
  <si>
    <t>9080450/00</t>
  </si>
  <si>
    <t>Podłokietnik lewy</t>
  </si>
  <si>
    <t>9080839/10</t>
  </si>
  <si>
    <t>Podłokietnik prawy</t>
  </si>
  <si>
    <t>9080401/06</t>
  </si>
  <si>
    <t>Płytka przerywacza płomieni</t>
  </si>
  <si>
    <t>9081091/06</t>
  </si>
  <si>
    <t>Łącznik bezpieczeństwa EEX AZ 16</t>
  </si>
  <si>
    <t>121-012953-N</t>
  </si>
  <si>
    <t>Klucz aktywujący AZ 15/16</t>
  </si>
  <si>
    <t>121-012952-N</t>
  </si>
  <si>
    <t>Łącznik z przyciskiem EMERGENCY STOP typu Ex14</t>
  </si>
  <si>
    <t>121-012716-N</t>
  </si>
  <si>
    <t>Klucz aktywujący M22-ES</t>
  </si>
  <si>
    <t>121-012703-N</t>
  </si>
  <si>
    <t>Części zamienne do lokomotyw typu PIOMA CSZ 120</t>
  </si>
  <si>
    <t>Główne podzespoły</t>
  </si>
  <si>
    <t>ZESPÓŁ POMP A4V</t>
  </si>
  <si>
    <t>POMPA GŁÓWNA</t>
  </si>
  <si>
    <t>POMPA AA10</t>
  </si>
  <si>
    <t>ZLACZKA RED Z NAKR M30X2 M22X2</t>
  </si>
  <si>
    <t>ZLACZKA RED Z NAKR M45X2 M36X2</t>
  </si>
  <si>
    <t xml:space="preserve">PRZYLACZKA Z NAKR 3/4-16UNF M18X1,5 </t>
  </si>
  <si>
    <t>POMPA DWUSEKCYJNA PA3</t>
  </si>
  <si>
    <t>POMPA ZEBATA P2C</t>
  </si>
  <si>
    <t xml:space="preserve">FLANSZA PRZYLACZENIOWA </t>
  </si>
  <si>
    <t xml:space="preserve">KOLO ZEBATE </t>
  </si>
  <si>
    <t xml:space="preserve">PODKLADKA </t>
  </si>
  <si>
    <t xml:space="preserve">SPRZEGIELKO </t>
  </si>
  <si>
    <t>HYDROAKUMULATOR AS10</t>
  </si>
  <si>
    <t>BLOK AKUMULAT.(ODCIN.) BS 25</t>
  </si>
  <si>
    <t>OBEJMA DO AKUMULATORA AS 10</t>
  </si>
  <si>
    <t>PRZYLACZE AKUMULATORA WG RYS 9081068/06</t>
  </si>
  <si>
    <t>MANOMETR M63</t>
  </si>
  <si>
    <t>ZESPÓŁ FILTRA HP151</t>
  </si>
  <si>
    <t>LOZYSKO BEZSMARNE 3015BS</t>
  </si>
  <si>
    <t xml:space="preserve">Klocek hamulcowy </t>
  </si>
  <si>
    <t>Poz</t>
  </si>
  <si>
    <t xml:space="preserve">Filtr cieczy </t>
  </si>
  <si>
    <t>123-014313-N</t>
  </si>
  <si>
    <t>1100.</t>
  </si>
  <si>
    <t>1146.</t>
  </si>
  <si>
    <t>1175.</t>
  </si>
  <si>
    <t>1556.</t>
  </si>
  <si>
    <t>1649.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</si>
  <si>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</si>
  <si>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</si>
  <si>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</si>
  <si>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</si>
  <si>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</si>
  <si>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</si>
  <si>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</si>
  <si>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</si>
  <si>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</si>
  <si>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</si>
  <si>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</si>
  <si>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</si>
  <si>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</si>
  <si>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</si>
  <si>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</si>
  <si>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</si>
  <si>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</si>
  <si>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</si>
  <si>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</si>
  <si>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</si>
  <si>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</si>
  <si>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</si>
  <si>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</si>
  <si>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</si>
  <si>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</si>
  <si>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</si>
  <si>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</si>
  <si>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</si>
  <si>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</si>
  <si>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</si>
  <si>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</si>
  <si>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</si>
  <si>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</si>
  <si>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</si>
  <si>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</si>
  <si>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</si>
  <si>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</si>
  <si>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</si>
  <si>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</si>
  <si>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</si>
  <si>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</si>
  <si>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</si>
  <si>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</si>
  <si>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</si>
  <si>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</si>
  <si>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</si>
  <si>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</si>
  <si>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</si>
  <si>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</si>
  <si>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</si>
  <si>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</si>
  <si>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</si>
  <si>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</si>
  <si>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</si>
  <si>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</si>
  <si>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</si>
  <si>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</si>
  <si>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</si>
  <si>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</si>
  <si>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</si>
  <si>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</si>
  <si>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</si>
  <si>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</si>
  <si>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</si>
  <si>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</si>
  <si>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</si>
  <si>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</si>
  <si>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</si>
  <si>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</si>
  <si>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</si>
  <si>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</si>
  <si>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</si>
  <si>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</si>
  <si>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</si>
  <si>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</si>
  <si>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</si>
  <si>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</si>
  <si>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</si>
  <si>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</si>
  <si>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</si>
  <si>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</si>
  <si>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</si>
  <si>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</si>
  <si>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</si>
  <si>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</si>
  <si>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</si>
  <si>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</si>
  <si>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</si>
  <si>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</si>
  <si>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</si>
  <si>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</si>
  <si>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</si>
  <si>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</si>
  <si>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</si>
  <si>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</si>
  <si>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</si>
  <si>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</si>
  <si>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</si>
  <si>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</si>
  <si>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</si>
  <si>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</si>
  <si>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</si>
  <si>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</si>
  <si>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</si>
  <si>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</si>
  <si>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</si>
  <si>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</si>
  <si>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</si>
  <si>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</si>
  <si>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</si>
  <si>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</si>
  <si>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</si>
  <si>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</si>
  <si>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</si>
  <si>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</si>
  <si>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</si>
  <si>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</si>
  <si>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</si>
  <si>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</si>
  <si>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</si>
  <si>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</si>
  <si>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</si>
  <si>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</si>
  <si>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</si>
  <si>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</si>
  <si>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</si>
  <si>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</si>
  <si>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</si>
  <si>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</si>
  <si>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</si>
  <si>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</si>
  <si>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</si>
  <si>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</si>
  <si>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</si>
  <si>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</si>
  <si>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</si>
  <si>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</si>
  <si>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</si>
  <si>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</si>
  <si>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</si>
  <si>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</si>
  <si>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</si>
  <si>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</si>
  <si>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</si>
  <si>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</si>
  <si>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</si>
  <si>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</si>
  <si>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</si>
  <si>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</si>
  <si>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</si>
  <si>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</si>
  <si>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</si>
  <si>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</si>
  <si>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</si>
  <si>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</si>
  <si>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</si>
  <si>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</si>
  <si>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</si>
  <si>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</si>
  <si>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</si>
  <si>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</si>
  <si>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</si>
  <si>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</si>
  <si>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</si>
  <si>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</si>
  <si>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</si>
  <si>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</si>
  <si>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</si>
  <si>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</si>
  <si>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</si>
  <si>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</si>
  <si>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</si>
  <si>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</si>
  <si>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</si>
  <si>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</si>
  <si>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</si>
  <si>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</si>
  <si>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</si>
  <si>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</si>
  <si>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</si>
  <si>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</si>
  <si>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</si>
  <si>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</si>
  <si>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</si>
  <si>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</si>
  <si>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</si>
  <si>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</si>
  <si>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</si>
  <si>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</si>
  <si>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</si>
  <si>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</si>
  <si>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</si>
  <si>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</si>
  <si>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</si>
  <si>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</si>
  <si>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</si>
  <si>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</si>
  <si>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</si>
  <si>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</si>
  <si>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</si>
  <si>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</si>
  <si>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</si>
  <si>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</si>
  <si>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</si>
  <si>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</si>
  <si>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</si>
  <si>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</si>
  <si>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</si>
  <si>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</si>
  <si>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</si>
  <si>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</si>
  <si>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</si>
  <si>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</si>
  <si>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</si>
  <si>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</si>
  <si>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</si>
  <si>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</si>
  <si>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</si>
  <si>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</si>
  <si>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</si>
  <si>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</si>
  <si>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</si>
  <si>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</si>
  <si>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</si>
  <si>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</si>
  <si>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</si>
  <si>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</si>
  <si>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</si>
  <si>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</si>
  <si>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</si>
  <si>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</si>
  <si>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</si>
  <si>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</si>
  <si>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</si>
  <si>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</si>
  <si>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</si>
  <si>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</si>
  <si>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</si>
  <si>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</si>
  <si>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</si>
  <si>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</si>
  <si>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</si>
  <si>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</si>
  <si>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</si>
  <si>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</si>
  <si>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</si>
  <si>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</si>
  <si>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</si>
  <si>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</si>
  <si>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</si>
  <si>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</si>
  <si>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</si>
  <si>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</si>
  <si>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</si>
  <si>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</si>
  <si>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</si>
  <si>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</si>
  <si>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</si>
  <si>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</si>
  <si>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</si>
  <si>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</si>
  <si>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</si>
  <si>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</si>
  <si>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</si>
  <si>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</si>
  <si>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</si>
  <si>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</si>
  <si>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</si>
  <si>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</si>
  <si>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</si>
  <si>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</si>
  <si>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</si>
  <si>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</si>
  <si>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</si>
  <si>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</si>
  <si>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</si>
  <si>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</si>
  <si>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</si>
  <si>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</si>
  <si>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</si>
  <si>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</si>
  <si>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</si>
  <si>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</si>
  <si>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</si>
  <si>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</si>
  <si>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</si>
  <si>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</si>
  <si>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</si>
  <si>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</si>
  <si>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</si>
  <si>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</si>
  <si>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</si>
  <si>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</si>
  <si>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</si>
  <si>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</si>
  <si>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</si>
  <si>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</si>
  <si>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</si>
  <si>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</si>
  <si>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</si>
  <si>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</si>
  <si>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</si>
  <si>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</si>
  <si>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</si>
  <si>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</si>
  <si>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</si>
  <si>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</si>
  <si>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</si>
  <si>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</si>
  <si>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</si>
  <si>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</si>
  <si>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</si>
  <si>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</si>
  <si>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</si>
  <si>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</si>
  <si>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</si>
  <si>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</si>
  <si>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</si>
  <si>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</si>
  <si>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</si>
  <si>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</si>
  <si>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</si>
  <si>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</si>
  <si>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</si>
  <si>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</si>
  <si>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</si>
  <si>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</si>
  <si>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</si>
  <si>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</si>
  <si>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</si>
  <si>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</si>
  <si>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</si>
  <si>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</si>
  <si>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</si>
  <si>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</si>
  <si>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</si>
  <si>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</si>
  <si>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</si>
  <si>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</si>
  <si>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</si>
  <si>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</si>
  <si>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</si>
  <si>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</si>
  <si>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</si>
  <si>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</si>
  <si>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</si>
  <si>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</si>
  <si>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</si>
  <si>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</si>
  <si>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</si>
  <si>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</si>
  <si>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</si>
  <si>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</si>
  <si>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</si>
  <si>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</si>
  <si>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</si>
  <si>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</si>
  <si>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</si>
  <si>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</si>
  <si>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</si>
  <si>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</si>
  <si>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</si>
  <si>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</si>
  <si>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</si>
  <si>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</si>
  <si>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</si>
  <si>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</si>
  <si>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</si>
  <si>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</si>
  <si>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</si>
  <si>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</si>
  <si>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</si>
  <si>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</si>
  <si>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</si>
  <si>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</si>
  <si>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</si>
  <si>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</si>
  <si>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</si>
  <si>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</si>
  <si>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</si>
  <si>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</si>
  <si>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</si>
  <si>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</si>
  <si>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</si>
  <si>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</si>
  <si>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</si>
  <si>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</si>
  <si>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</si>
  <si>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</si>
  <si>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</si>
  <si>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</si>
  <si>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</si>
  <si>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</si>
  <si>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</si>
  <si>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</si>
  <si>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</si>
  <si>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</si>
  <si>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</si>
  <si>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</si>
  <si>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</si>
  <si>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</si>
  <si>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</si>
  <si>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</si>
  <si>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</si>
  <si>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</si>
  <si>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</si>
  <si>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</si>
  <si>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</si>
  <si>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</si>
  <si>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</si>
  <si>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</si>
  <si>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</si>
  <si>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</si>
  <si>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</si>
  <si>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</si>
  <si>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</si>
  <si>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</si>
  <si>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</si>
  <si>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</si>
  <si>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</si>
  <si>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</si>
  <si>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</si>
  <si>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</si>
  <si>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</si>
  <si>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</si>
  <si>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</si>
  <si>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</si>
  <si>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</si>
  <si>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</si>
  <si>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</si>
  <si>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</si>
  <si>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</si>
  <si>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</si>
  <si>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</si>
  <si>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</si>
  <si>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</si>
  <si>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</si>
  <si>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</si>
  <si>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</si>
  <si>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</si>
  <si>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</si>
  <si>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</si>
  <si>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</si>
  <si>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</si>
  <si>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</si>
  <si>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</si>
  <si>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</si>
  <si>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</si>
  <si>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</si>
  <si>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</si>
  <si>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</si>
  <si>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</si>
  <si>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</si>
  <si>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</si>
  <si>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</si>
  <si>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</si>
  <si>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</si>
  <si>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</si>
  <si>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</si>
  <si>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</si>
  <si>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</si>
  <si>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</si>
  <si>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</si>
  <si>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</si>
  <si>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</si>
  <si>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</si>
  <si>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</si>
  <si>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</si>
  <si>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</si>
  <si>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</si>
  <si>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</si>
  <si>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</si>
  <si>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</si>
  <si>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</si>
  <si>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</si>
  <si>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</si>
  <si>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</si>
  <si>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</si>
  <si>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</si>
  <si>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</si>
  <si>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</si>
  <si>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</si>
  <si>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</si>
  <si>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</si>
  <si>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</si>
  <si>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</si>
  <si>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</si>
  <si>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</si>
  <si>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</si>
  <si>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</si>
  <si>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</si>
  <si>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</si>
  <si>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</si>
  <si>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</si>
  <si>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</si>
  <si>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</si>
  <si>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</si>
  <si>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</si>
  <si>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</si>
  <si>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</si>
  <si>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</si>
  <si>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</si>
  <si>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</si>
  <si>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</si>
  <si>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</si>
  <si>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</si>
  <si>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</si>
  <si>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</si>
  <si>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</si>
  <si>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</si>
  <si>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</si>
  <si>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</si>
  <si>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</si>
  <si>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</si>
  <si>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</si>
  <si>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</si>
  <si>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</si>
  <si>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</si>
  <si>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</si>
  <si>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</si>
  <si>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</si>
  <si>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</si>
  <si>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</si>
  <si>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</si>
  <si>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</si>
  <si>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</si>
  <si>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</si>
  <si>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</si>
  <si>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</si>
  <si>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</si>
  <si>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</si>
  <si>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</si>
  <si>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</si>
  <si>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</si>
  <si>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</si>
  <si>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</si>
  <si>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</si>
  <si>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</si>
  <si>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</si>
  <si>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</si>
  <si>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</si>
  <si>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</si>
  <si>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</si>
  <si>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</si>
  <si>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</si>
  <si>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</si>
  <si>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</si>
  <si>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</si>
  <si>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</si>
  <si>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</si>
  <si>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</si>
  <si>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</si>
  <si>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</si>
  <si>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</si>
  <si>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</si>
  <si>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</si>
  <si>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</si>
  <si>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</si>
  <si>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</si>
  <si>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</si>
  <si>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</si>
  <si>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</si>
  <si>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</si>
  <si>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</si>
  <si>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</si>
  <si>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</si>
  <si>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</si>
  <si>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</si>
  <si>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</si>
  <si>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</si>
  <si>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</si>
  <si>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</si>
  <si>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</si>
  <si>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</si>
  <si>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</si>
  <si>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</si>
  <si>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</si>
  <si>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</si>
  <si>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</si>
  <si>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</si>
  <si>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</si>
  <si>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</si>
  <si>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</si>
  <si>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</si>
  <si>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</si>
  <si>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</si>
  <si>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</si>
  <si>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</si>
  <si>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</si>
  <si>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</si>
  <si>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</si>
  <si>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</si>
  <si>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</si>
  <si>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</si>
  <si>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</si>
  <si>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</si>
  <si>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</si>
  <si>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</si>
  <si>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</si>
  <si>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</si>
  <si>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</si>
  <si>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</si>
  <si>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</si>
  <si>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</si>
  <si>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</si>
  <si>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</si>
  <si>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</si>
  <si>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</si>
  <si>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</si>
  <si>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</si>
  <si>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</si>
  <si>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</si>
  <si>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</si>
  <si>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</si>
  <si>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</si>
  <si>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</si>
  <si>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</si>
  <si>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</si>
  <si>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</si>
  <si>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</si>
  <si>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</si>
  <si>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</si>
  <si>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</si>
  <si>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</si>
  <si>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</si>
  <si>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</si>
  <si>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</si>
  <si>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</si>
  <si>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</si>
  <si>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</si>
  <si>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</si>
  <si>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</si>
  <si>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</si>
  <si>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</si>
  <si>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</si>
  <si>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</si>
  <si>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</si>
  <si>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</si>
  <si>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</si>
  <si>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</si>
  <si>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</si>
  <si>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</si>
  <si>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</si>
  <si>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</si>
  <si>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</si>
  <si>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</si>
  <si>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</si>
  <si>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</si>
  <si>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</si>
  <si>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</si>
  <si>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</si>
  <si>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</si>
  <si>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</si>
  <si>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</si>
  <si>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</si>
  <si>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</si>
  <si>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</si>
  <si>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</si>
  <si>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</si>
  <si>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</si>
  <si>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</si>
  <si>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</si>
  <si>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</si>
  <si>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</si>
  <si>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</si>
  <si>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</si>
  <si>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</si>
  <si>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</si>
  <si>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</si>
  <si>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</si>
  <si>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</si>
  <si>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</si>
  <si>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Ciągnik podwieszony 
PIOMA CS- 80/CSP- 4/ CSP- 5</t>
  </si>
  <si>
    <t>LP Producenta</t>
  </si>
  <si>
    <t>``</t>
  </si>
  <si>
    <t>Ciągnik podwieszony PIOMA FM80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</si>
  <si>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</si>
  <si>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</si>
  <si>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</si>
  <si>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</si>
  <si>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</si>
  <si>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</si>
  <si>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</si>
  <si>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</si>
  <si>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</si>
  <si>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</si>
  <si>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</si>
  <si>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</si>
  <si>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</si>
  <si>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</si>
  <si>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</si>
  <si>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</si>
  <si>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</si>
  <si>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</si>
  <si>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</si>
  <si>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</si>
  <si>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</si>
  <si>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</si>
  <si>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</si>
  <si>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</si>
  <si>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</si>
  <si>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</si>
  <si>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</si>
  <si>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</si>
  <si>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</si>
  <si>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</si>
  <si>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</si>
  <si>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</si>
  <si>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</si>
  <si>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</si>
  <si>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</si>
  <si>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</si>
  <si>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</si>
  <si>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</si>
  <si>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</si>
  <si>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</si>
  <si>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</si>
  <si>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</si>
  <si>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</si>
  <si>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</si>
  <si>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</si>
  <si>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</si>
  <si>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</si>
  <si>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</si>
  <si>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</si>
  <si>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</si>
  <si>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</si>
  <si>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</si>
  <si>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</si>
  <si>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</si>
  <si>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</si>
  <si>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9080400/06</t>
  </si>
  <si>
    <t>2383.</t>
  </si>
  <si>
    <t>2384.</t>
  </si>
  <si>
    <t>2385.</t>
  </si>
  <si>
    <t>2386.</t>
  </si>
  <si>
    <t>2387.</t>
  </si>
  <si>
    <t>2388.</t>
  </si>
  <si>
    <t>2389.</t>
  </si>
  <si>
    <t>Przewód hydr.P51P51/211/08x1500M16x1,5</t>
  </si>
  <si>
    <t>123-019048-N</t>
  </si>
  <si>
    <t>2390.</t>
  </si>
  <si>
    <t>Przewód hydr.P55P51/211/08x1200M14x1,5</t>
  </si>
  <si>
    <t>123-019049-N</t>
  </si>
  <si>
    <t>2391.</t>
  </si>
  <si>
    <t>Manometr M60T(0-6Mpa)1,6N</t>
  </si>
  <si>
    <t>123-014231-N</t>
  </si>
  <si>
    <t>2392.</t>
  </si>
  <si>
    <t>Manometr M60-T-1,6/0-25MPa ( 250atm)</t>
  </si>
  <si>
    <t>123-013488-N</t>
  </si>
  <si>
    <t>2393.</t>
  </si>
  <si>
    <t>Łożysko 6007</t>
  </si>
  <si>
    <t>129-000814-N</t>
  </si>
  <si>
    <t>2394.</t>
  </si>
  <si>
    <t>Łożysko 6206 2RS</t>
  </si>
  <si>
    <t>129-001805-N</t>
  </si>
  <si>
    <t>2395.</t>
  </si>
  <si>
    <t>Pierścień SIMMER A90x110x13</t>
  </si>
  <si>
    <t>126-015251-N</t>
  </si>
  <si>
    <t>2396.</t>
  </si>
  <si>
    <t>Korpus przyłączni kolan.16-10</t>
  </si>
  <si>
    <t>120-000697-N</t>
  </si>
  <si>
    <t>2397.</t>
  </si>
  <si>
    <t>Przeciwnakrętka M16x1,5</t>
  </si>
  <si>
    <t>124-023082-N</t>
  </si>
  <si>
    <t>2398.</t>
  </si>
  <si>
    <t>Korpuz złączki trójnik.320-10</t>
  </si>
  <si>
    <t>120-001182-N</t>
  </si>
  <si>
    <t>2399.</t>
  </si>
  <si>
    <t>Wał giętki WN5 (L-3600mm)</t>
  </si>
  <si>
    <t>130-004234-N</t>
  </si>
  <si>
    <t>2400.</t>
  </si>
  <si>
    <t>Zestaw części CN000CMA00</t>
  </si>
  <si>
    <t>123-017029-N</t>
  </si>
  <si>
    <t>2401.</t>
  </si>
  <si>
    <t>Koło pomiarowe 10z 9082369/06</t>
  </si>
  <si>
    <t>238-000206-N</t>
  </si>
  <si>
    <t>2402.</t>
  </si>
  <si>
    <t>Wkład filtra 6.140 G100-SH0-0-0</t>
  </si>
  <si>
    <t>123-010366-N</t>
  </si>
  <si>
    <t>2403.</t>
  </si>
  <si>
    <t>Wtyczka T3110 000 C16-1</t>
  </si>
  <si>
    <t>121-012738-N</t>
  </si>
  <si>
    <t>2404.</t>
  </si>
  <si>
    <t>Zestaw naprawczy BF4M1013M 0,25</t>
  </si>
  <si>
    <t>123-018777-N</t>
  </si>
  <si>
    <t>2405.</t>
  </si>
  <si>
    <t>Zaślepka kolektora wydechowego 01148031</t>
  </si>
  <si>
    <t>123-014312-N</t>
  </si>
  <si>
    <t>2406.</t>
  </si>
  <si>
    <t>Osłona wentylatora31240-1140.00</t>
  </si>
  <si>
    <t>123-014724-N</t>
  </si>
  <si>
    <t>2407.</t>
  </si>
  <si>
    <t>Siłownik docisku dwustronny 9080756/10</t>
  </si>
  <si>
    <t>441-000165-N</t>
  </si>
  <si>
    <t>2408.</t>
  </si>
  <si>
    <t>Pierścień "O"38,2x3</t>
  </si>
  <si>
    <t>126-013152-N</t>
  </si>
  <si>
    <t>2409.</t>
  </si>
  <si>
    <t>123-018856-N</t>
  </si>
  <si>
    <t>2410.</t>
  </si>
  <si>
    <t>Uszczelka pod chłod.oleju.siln.0420573</t>
  </si>
  <si>
    <t>123-014329-N</t>
  </si>
  <si>
    <t>2411.</t>
  </si>
  <si>
    <t>Czujnik zbliżeniowy PCIN-8Ex ATEX</t>
  </si>
  <si>
    <t>121-016305-N</t>
  </si>
  <si>
    <t>2412.</t>
  </si>
  <si>
    <t>Sworzeń smarowany 25x65 9085737/06</t>
  </si>
  <si>
    <t>203-02516-N</t>
  </si>
  <si>
    <t>2413.</t>
  </si>
  <si>
    <t>Zawór przelewowy 02111519</t>
  </si>
  <si>
    <t>123-013710-N</t>
  </si>
  <si>
    <t>2414.</t>
  </si>
  <si>
    <t>Korek wlewu 01179630</t>
  </si>
  <si>
    <t>123-014244-N</t>
  </si>
  <si>
    <t>2415.</t>
  </si>
  <si>
    <t>Cięgło 105kNx500 9085310/01</t>
  </si>
  <si>
    <t>441-000918-N</t>
  </si>
  <si>
    <t>2416.</t>
  </si>
  <si>
    <t>Rozdzielacz 4WMM 6C-12/F</t>
  </si>
  <si>
    <t>123-013614-N</t>
  </si>
  <si>
    <t>2417.</t>
  </si>
  <si>
    <t>Sworzeń sprzęgu 2 9600925/10</t>
  </si>
  <si>
    <t>442-000858-N</t>
  </si>
  <si>
    <t>2418.</t>
  </si>
  <si>
    <t>Końcówka gumowa 0428556</t>
  </si>
  <si>
    <t>123-013682-N</t>
  </si>
  <si>
    <t>2419.</t>
  </si>
  <si>
    <t>Przewód wtryskowy 04282700</t>
  </si>
  <si>
    <t>123-014342-N</t>
  </si>
  <si>
    <t>2420.</t>
  </si>
  <si>
    <t>Przewód przelewowy 04282704</t>
  </si>
  <si>
    <t>123-014298-N</t>
  </si>
  <si>
    <t>2421.</t>
  </si>
  <si>
    <t>Przewód przelewowy 428269</t>
  </si>
  <si>
    <t>123-014299-N</t>
  </si>
  <si>
    <t>2422.</t>
  </si>
  <si>
    <t>Oś zawieszenia 9083806/06</t>
  </si>
  <si>
    <t>203-004446-N</t>
  </si>
  <si>
    <t>2423.</t>
  </si>
  <si>
    <t>Przewód hydr.P51P51/366/25x5000</t>
  </si>
  <si>
    <t>123-015787-N</t>
  </si>
  <si>
    <t>2424.</t>
  </si>
  <si>
    <t>Przewód hydr.P51P51/211/10x5000</t>
  </si>
  <si>
    <t>123-013638-N</t>
  </si>
  <si>
    <t>2425.</t>
  </si>
  <si>
    <t>Przewód hydr.P51P51/211/06x5000</t>
  </si>
  <si>
    <t>123-015734-N</t>
  </si>
  <si>
    <t>2426.</t>
  </si>
  <si>
    <t>Korpus złączki prostej 320-20</t>
  </si>
  <si>
    <t>120-000695-N</t>
  </si>
  <si>
    <t>2427.</t>
  </si>
  <si>
    <t>Wtyczka T3108200/3108001</t>
  </si>
  <si>
    <t>121-012734-N</t>
  </si>
  <si>
    <t>2428.</t>
  </si>
  <si>
    <t>Gniazdo T309200/3109001</t>
  </si>
  <si>
    <t>121-012739-N</t>
  </si>
  <si>
    <t>2429.</t>
  </si>
  <si>
    <t>Olej maxway 10W40 (cena za litr)</t>
  </si>
  <si>
    <t>128-000604-N</t>
  </si>
  <si>
    <t>2430.</t>
  </si>
  <si>
    <t>Uszczelniacz wału 02959423</t>
  </si>
  <si>
    <t>2431.</t>
  </si>
  <si>
    <t>Sterownik 3IREH2D1-02-D</t>
  </si>
  <si>
    <t>123-012972-N</t>
  </si>
  <si>
    <t>2432.</t>
  </si>
  <si>
    <t>Łożysko 3020BS</t>
  </si>
  <si>
    <t>129-002881-N</t>
  </si>
  <si>
    <t>2433.</t>
  </si>
  <si>
    <t>Łożysko 3030BS</t>
  </si>
  <si>
    <t>129-002900-N</t>
  </si>
  <si>
    <t>2434.</t>
  </si>
  <si>
    <t>Rolka pomiarowa M30x2 kpl. 9088840/00</t>
  </si>
  <si>
    <t>441-001722-N</t>
  </si>
  <si>
    <t>2435.</t>
  </si>
  <si>
    <t>Sworzeń fi30 9242002/06</t>
  </si>
  <si>
    <t>203-005119-N</t>
  </si>
  <si>
    <t>2436.</t>
  </si>
  <si>
    <t>Zawleczka S-Zn 8x63</t>
  </si>
  <si>
    <t>124-005515-N</t>
  </si>
  <si>
    <t>2437.</t>
  </si>
  <si>
    <t>Uszczelka ognioodporna 9080737/06</t>
  </si>
  <si>
    <t>126-015326-N</t>
  </si>
  <si>
    <t>2438.</t>
  </si>
  <si>
    <t>Śruba rolki poiarowej M30x2 kpl. 9088845/00</t>
  </si>
  <si>
    <t>441-001721-N</t>
  </si>
  <si>
    <t>2439.</t>
  </si>
  <si>
    <t>Uszczelka głowicy 0420156</t>
  </si>
  <si>
    <t>123-017726-N</t>
  </si>
  <si>
    <t>2440.</t>
  </si>
  <si>
    <t>Moduł ECMS-01 Atex</t>
  </si>
  <si>
    <t>121-012986-N</t>
  </si>
  <si>
    <t>2441.</t>
  </si>
  <si>
    <t>Kamień trzpienia hamulca 9083231/16</t>
  </si>
  <si>
    <t>207-042292-N</t>
  </si>
  <si>
    <t>2442.</t>
  </si>
  <si>
    <t>Styk GG-PCW01</t>
  </si>
  <si>
    <t>106-002610-N</t>
  </si>
  <si>
    <t>2443.</t>
  </si>
  <si>
    <t>Zestaw naprawczy BFxM1013M STD</t>
  </si>
  <si>
    <t>123-018776-N</t>
  </si>
  <si>
    <t>2444.</t>
  </si>
  <si>
    <t>Zestaw pierścien tłokowych 0450133</t>
  </si>
  <si>
    <t>123-014332-N</t>
  </si>
  <si>
    <t>2445.</t>
  </si>
  <si>
    <t>Śruba M14 do MCR5</t>
  </si>
  <si>
    <t>124-025003-N</t>
  </si>
  <si>
    <t>2446.</t>
  </si>
  <si>
    <t>Nakrętka MS05 M14x15</t>
  </si>
  <si>
    <t>124-022950-N</t>
  </si>
  <si>
    <t>2447.</t>
  </si>
  <si>
    <t>Nakrętka M14 do MCR5</t>
  </si>
  <si>
    <t>124-024130-N</t>
  </si>
  <si>
    <t>2448.</t>
  </si>
  <si>
    <t>Uszczelnienie MRB do silnika MR50</t>
  </si>
  <si>
    <t>126-013306-N</t>
  </si>
  <si>
    <t>2449.</t>
  </si>
  <si>
    <t>Uszczelka ognioodporna 9080738/06</t>
  </si>
  <si>
    <t>126-015327-N</t>
  </si>
  <si>
    <t>2450.</t>
  </si>
  <si>
    <t>Komplet serwisowy BF1013M</t>
  </si>
  <si>
    <t>123-013473-N</t>
  </si>
  <si>
    <t>2451.</t>
  </si>
  <si>
    <t>Uszczelka 0426807</t>
  </si>
  <si>
    <t>128-011954-N</t>
  </si>
  <si>
    <t>2452.</t>
  </si>
  <si>
    <t>Tuleja 3030BS</t>
  </si>
  <si>
    <t>2453.</t>
  </si>
  <si>
    <t>Cięgno KSP63 L1500 S26.13-25/UKR</t>
  </si>
  <si>
    <t>443-000258-N</t>
  </si>
  <si>
    <t>2454.</t>
  </si>
  <si>
    <t>Głowica T4-4504-7610</t>
  </si>
  <si>
    <t>123-018868-N</t>
  </si>
  <si>
    <t>2455.</t>
  </si>
  <si>
    <t>Śruba przelewowa 111923</t>
  </si>
  <si>
    <t>123-015214-N</t>
  </si>
  <si>
    <t>2456.</t>
  </si>
  <si>
    <t xml:space="preserve">Śruba torx </t>
  </si>
  <si>
    <t>124-026115-N</t>
  </si>
  <si>
    <t>2457.</t>
  </si>
  <si>
    <t>Uszczelka ognioodporna pokryta folią miedzianą 9080738/06</t>
  </si>
  <si>
    <t>2458.</t>
  </si>
  <si>
    <t>Głowica T4-4504-5610</t>
  </si>
  <si>
    <t>2459.</t>
  </si>
  <si>
    <t>Styk GG-PCW10</t>
  </si>
  <si>
    <t>106-002611-N</t>
  </si>
  <si>
    <t>2460.</t>
  </si>
  <si>
    <t>Zaczep I 120kN 9085020/00</t>
  </si>
  <si>
    <t>441-001307-N</t>
  </si>
  <si>
    <t>2461.</t>
  </si>
  <si>
    <t>Sterownik SEMI SR-OL/1K</t>
  </si>
  <si>
    <t>121-016296-N</t>
  </si>
  <si>
    <t>2462.</t>
  </si>
  <si>
    <t>Obudowa 70.354.2436.4</t>
  </si>
  <si>
    <t>121-012730-N</t>
  </si>
  <si>
    <t>2463.</t>
  </si>
  <si>
    <t>Zestaw naprawczy ZN 000101310551680</t>
  </si>
  <si>
    <t>123-014315-N</t>
  </si>
  <si>
    <t>2464.</t>
  </si>
  <si>
    <t>Zawór redukcyjny kpl. 9083020/04</t>
  </si>
  <si>
    <t>441-000536-N</t>
  </si>
  <si>
    <t>2465.</t>
  </si>
  <si>
    <t>Adapter MDA</t>
  </si>
  <si>
    <t>121-012852-N</t>
  </si>
  <si>
    <t>2466.</t>
  </si>
  <si>
    <t>Dławnica MDW 32M</t>
  </si>
  <si>
    <t>121-012847-N</t>
  </si>
  <si>
    <t>2467.</t>
  </si>
  <si>
    <t>Uszczelnienie kolekt.wydech.gł.kołek 0428329</t>
  </si>
  <si>
    <t>123-014308-N</t>
  </si>
  <si>
    <t>2468.</t>
  </si>
  <si>
    <t>Uszczelka 111865</t>
  </si>
  <si>
    <t>126-013728-N</t>
  </si>
  <si>
    <t>2469.</t>
  </si>
  <si>
    <t>Króciec 0114348</t>
  </si>
  <si>
    <t>123-018341-N</t>
  </si>
  <si>
    <t>2470.</t>
  </si>
  <si>
    <t>Pierścień uszczelniający 0118002</t>
  </si>
  <si>
    <t>123-017723-N</t>
  </si>
  <si>
    <t>2471.</t>
  </si>
  <si>
    <t>Obudowa WIELAND</t>
  </si>
  <si>
    <t>2472.</t>
  </si>
  <si>
    <t>Pokrywa WIELAND</t>
  </si>
  <si>
    <t>121-012736-N</t>
  </si>
  <si>
    <t>2473.</t>
  </si>
  <si>
    <t>Obudowa wersja D WIELAND</t>
  </si>
  <si>
    <t>121-012729-N</t>
  </si>
  <si>
    <t>2474.</t>
  </si>
  <si>
    <t>Pokrywa ochronna WIELAND</t>
  </si>
  <si>
    <t>121-012737-N</t>
  </si>
  <si>
    <t>2475.</t>
  </si>
  <si>
    <t>Gniazdo WIELAND</t>
  </si>
  <si>
    <t>121-012732-N</t>
  </si>
  <si>
    <t>2476.</t>
  </si>
  <si>
    <t>Wtyczka WIELAND</t>
  </si>
  <si>
    <t>121-012733-N</t>
  </si>
  <si>
    <t>2477.</t>
  </si>
  <si>
    <t>Kaptur dźwig.blok WIELAND</t>
  </si>
  <si>
    <t>121-012782-N</t>
  </si>
  <si>
    <t>Pozostałe części zamienne do lokomotyw spalinowych CS/CSP/FM/FMS/CSZ (uzupełnienie cennika - wg oferty)</t>
  </si>
  <si>
    <t>Agregat chłodniczy kompletny</t>
  </si>
  <si>
    <t>Agregát startowy</t>
  </si>
  <si>
    <t>Alternator  uchwytem</t>
  </si>
  <si>
    <t>Alternator NA-2</t>
  </si>
  <si>
    <t>Alternator NA-2 po remoncie</t>
  </si>
  <si>
    <t>Aparat do mierzenie obrotu</t>
  </si>
  <si>
    <t>Baka kompletna</t>
  </si>
  <si>
    <t>Baka SVV 2 P I</t>
  </si>
  <si>
    <t>Bendix 30280</t>
  </si>
  <si>
    <t>Bezpiecznik F6.3A/250/35A</t>
  </si>
  <si>
    <t>Blacha kryjący</t>
  </si>
  <si>
    <t>Blok odciążający kompletny</t>
  </si>
  <si>
    <t>Blok rozdzielaczy</t>
  </si>
  <si>
    <t>Blok rozdzielaczy FR-4-1/8-B</t>
  </si>
  <si>
    <t xml:space="preserve">Blok rozdzielaczy kompletny </t>
  </si>
  <si>
    <t>Blok zabezpieczający</t>
  </si>
  <si>
    <t>Blok zaw. z uszczelnien.</t>
  </si>
  <si>
    <t>Cięgno łączące</t>
  </si>
  <si>
    <t>Cięgno łączące 1 do zestawów transportowych</t>
  </si>
  <si>
    <t>Cięgno łączące 100-1000</t>
  </si>
  <si>
    <t>Cięgno łączące 2 330</t>
  </si>
  <si>
    <t>Cięgno łączące 3 430</t>
  </si>
  <si>
    <t>Cięgno łączące 330 L5-2</t>
  </si>
  <si>
    <t>Cięgno łączące J-100</t>
  </si>
  <si>
    <t>Cięgno łączące L5-1</t>
  </si>
  <si>
    <t>Część dla czujnik</t>
  </si>
  <si>
    <t>Część elastyczna - ssące</t>
  </si>
  <si>
    <t>Czop 25</t>
  </si>
  <si>
    <t>Czop podłączający</t>
  </si>
  <si>
    <t>Czop podłączający V</t>
  </si>
  <si>
    <t>Czop przekładni</t>
  </si>
  <si>
    <t>Czujnik  temperatury</t>
  </si>
  <si>
    <t>Czujnik ciśn. smarowania</t>
  </si>
  <si>
    <t>Czujnik ciśnienia i temp. oleju silnika IMM 120</t>
  </si>
  <si>
    <t>Czujnik docisku</t>
  </si>
  <si>
    <t>Czujnik temperatury AMOT 100C</t>
  </si>
  <si>
    <t>Czujnik temperatury AMOT 120C</t>
  </si>
  <si>
    <t>Czujnik temperatury AMOT 65C</t>
  </si>
  <si>
    <t>Czujnik temperatury AMOT 70C</t>
  </si>
  <si>
    <t>Czujnik temperatury AMOT 98C</t>
  </si>
  <si>
    <t>Czujnik temperatury AMOT kompletny</t>
  </si>
  <si>
    <t>Dętka</t>
  </si>
  <si>
    <t>Dętka hydroakumulatora 0,5 l</t>
  </si>
  <si>
    <t>Dętka hydroakumulatora 10 l</t>
  </si>
  <si>
    <t>Dętka hydroakumulatora 12 l</t>
  </si>
  <si>
    <t>Dopływ smarowanie turba</t>
  </si>
  <si>
    <t>Dźwignia hamulca lewa</t>
  </si>
  <si>
    <t>Dźwignia hamulca prawa</t>
  </si>
  <si>
    <t xml:space="preserve">Dźwignia kompl. zaworu mech. H-3-1/4-B </t>
  </si>
  <si>
    <t xml:space="preserve">Dźwignia kompl. zaworu mech. V-3-1/4-B </t>
  </si>
  <si>
    <t>Dźwignia kompl. zaworu odhamowania w kabinie</t>
  </si>
  <si>
    <t>Dźwignia pompy vstryskove</t>
  </si>
  <si>
    <t>Dźwignia sterująca</t>
  </si>
  <si>
    <t xml:space="preserve">Filtr ciśnieniowy HD 049-176 </t>
  </si>
  <si>
    <t>Filtr CS-150-P10-A</t>
  </si>
  <si>
    <t>Filtr kostki</t>
  </si>
  <si>
    <t>Filtr MIDI</t>
  </si>
  <si>
    <t>Filtr MPT 100</t>
  </si>
  <si>
    <t>Filtr oleju silnika wysokoprężnego W-11</t>
  </si>
  <si>
    <t>Filtr paliwa Fj2R125</t>
  </si>
  <si>
    <t xml:space="preserve">Filtr pełnoprzepływowy IMM 80 </t>
  </si>
  <si>
    <t>Filtr powietrza silnika IMM 120</t>
  </si>
  <si>
    <t>Filtr powietrza silnika IMM 120 s obudovou komplet</t>
  </si>
  <si>
    <t>Filtr powietrza silnika IMM 80 s obudovou komplet</t>
  </si>
  <si>
    <t xml:space="preserve">Filtr powietrza ze smarownicą IMM 120 </t>
  </si>
  <si>
    <t>Filtr ssący FS-32</t>
  </si>
  <si>
    <t>Filtr ssący MPS 41 (CS-070-P10-A)</t>
  </si>
  <si>
    <t>Filtr ssący MPT-150</t>
  </si>
  <si>
    <t>Filtr ssący STR1401BGIM90</t>
  </si>
  <si>
    <t xml:space="preserve">Filtr ze smarownicą  </t>
  </si>
  <si>
    <t>Gardzieł 1</t>
  </si>
  <si>
    <t>Gardzieł 2</t>
  </si>
  <si>
    <t>Gardzieł M18x1,5 ED</t>
  </si>
  <si>
    <t>Gaśnica 6P-KT 0608</t>
  </si>
  <si>
    <t>Gaśnica CO2 10 kg</t>
  </si>
  <si>
    <t>Gaśnica CO2 S6L</t>
  </si>
  <si>
    <t>Gaśnica proszkowa 6 kg</t>
  </si>
  <si>
    <t>Głowica dźwignia elastyczna</t>
  </si>
  <si>
    <t>Głowica silnika 7303 po remoncie</t>
  </si>
  <si>
    <t xml:space="preserve">Głowica silnika 8604 </t>
  </si>
  <si>
    <t>Głowica silnika 8604 po remoncie</t>
  </si>
  <si>
    <t>Głowica sprężarki powietrza</t>
  </si>
  <si>
    <t>Gniazdo pneumatyczne zespolone</t>
  </si>
  <si>
    <t>Grupa akumulatora</t>
  </si>
  <si>
    <t>Hamulec-okładzina</t>
  </si>
  <si>
    <t>Hydroakumulator IHV 12-330</t>
  </si>
  <si>
    <t>Hydroakumulator IHV-0,5</t>
  </si>
  <si>
    <t>Hydroakumulator IHV-10</t>
  </si>
  <si>
    <t>Hydroakumulator kompletny</t>
  </si>
  <si>
    <t>Hydrogenerator 90R100 S7C7 DGI DAF 3030NB</t>
  </si>
  <si>
    <t>Hydrogenerator ALPA 2S-10</t>
  </si>
  <si>
    <t>Hydrogenerator SAUER DANFOS</t>
  </si>
  <si>
    <t>Hydrogenerator SPV-23</t>
  </si>
  <si>
    <t>Hydrogenerator SPV-23 - zestaw</t>
  </si>
  <si>
    <t>Hydrogenerator SPV-23 po remoncie</t>
  </si>
  <si>
    <t>Hydromotor UMN 12,5A</t>
  </si>
  <si>
    <t>Chłodnica DUO</t>
  </si>
  <si>
    <t>Chłodnica oleju hydraulicznego IMM 120TD</t>
  </si>
  <si>
    <t>Chłodnica oleju hydraulicznego z obudowou IMM 80 TD</t>
  </si>
  <si>
    <t>Chłodnica oleju silnika IMM 120</t>
  </si>
  <si>
    <t>Chłodnica wody IMM 120</t>
  </si>
  <si>
    <t>Chłodnica wody IMM 120TD  po remoncie</t>
  </si>
  <si>
    <t>Chłodnica wody IMM 80</t>
  </si>
  <si>
    <t>Chłodnica wody IMM 80TD  po remoncie</t>
  </si>
  <si>
    <t>Indykator 4054C2A AA</t>
  </si>
  <si>
    <t>Indykator zabrudzenia</t>
  </si>
  <si>
    <t>Jednostka napędowa M1</t>
  </si>
  <si>
    <t>Jednostka napędowa M2</t>
  </si>
  <si>
    <t>Kabel elektryczny YnKGSY 6x1,5+1,5</t>
  </si>
  <si>
    <t>Kabina I.</t>
  </si>
  <si>
    <t>Kabina II.</t>
  </si>
  <si>
    <t>Klapa odcinająca kompletna</t>
  </si>
  <si>
    <t>Kolanko EL16</t>
  </si>
  <si>
    <t>Kolektor ssący IMM 80</t>
  </si>
  <si>
    <t>Kolektor wydechowy IMM 120 część giętka</t>
  </si>
  <si>
    <t>Kolektor wydechowy IMM 120 część giętka  po remoncie</t>
  </si>
  <si>
    <t>Kolektor wydechowy IMM 120 część stała</t>
  </si>
  <si>
    <t>Kolektor wydechowy IMM 120 część stała s glowicou</t>
  </si>
  <si>
    <t>Kolektor wydechowy IMM 80 część giętka</t>
  </si>
  <si>
    <t>Kolektor wydechowy IMM 80 część giętka  po remoncie</t>
  </si>
  <si>
    <t>Kolektor wydechowy IMM 80 część stała s glowicou</t>
  </si>
  <si>
    <t>Kółko ogranicznika prędkości</t>
  </si>
  <si>
    <t>Koło nośne</t>
  </si>
  <si>
    <t xml:space="preserve">Koło pasowe alternatora </t>
  </si>
  <si>
    <t>Koło pasowe pompy wodnej</t>
  </si>
  <si>
    <t>Koło pasowe silnika Z 7303</t>
  </si>
  <si>
    <t>Koło pasowe silnika ZETOR 8604</t>
  </si>
  <si>
    <t>Koło zamachowe silnika 7303 ZETOR</t>
  </si>
  <si>
    <t>Koło zębate stożkowe przekładni M.S.</t>
  </si>
  <si>
    <t>Kompl. uszczelek i drobnych części do rem. silnika</t>
  </si>
  <si>
    <t>kpl</t>
  </si>
  <si>
    <t>Komplet części do montażu multiwęża</t>
  </si>
  <si>
    <t>Komplet kół zębatych rozrządu</t>
  </si>
  <si>
    <t>Komplet osłon bocznych lokomotywy</t>
  </si>
  <si>
    <t>Komplet panewek silnika</t>
  </si>
  <si>
    <t>Komplet pierścieni tłoków IMM 120</t>
  </si>
  <si>
    <t>Komplet pierścieni tłoków Z 7303</t>
  </si>
  <si>
    <t>Komplet rurek paliwa IMM 120</t>
  </si>
  <si>
    <t>Komplet rurek paliwa IMM 80</t>
  </si>
  <si>
    <t>Komplet uszczelnień pompy SPV</t>
  </si>
  <si>
    <t>Komplet uszczelnień pompy wody</t>
  </si>
  <si>
    <t>Komplet uszczelnień silnika ZETOR 7303</t>
  </si>
  <si>
    <t>Komplet uszczelnień silnika ZETOR 8604</t>
  </si>
  <si>
    <t>Komplet uszczelnień siłownika d-19</t>
  </si>
  <si>
    <t>Komplet uszczelnień siłownika d-22</t>
  </si>
  <si>
    <t>Komplet uszczelnień siłownika d-25</t>
  </si>
  <si>
    <t>Komplet węży do rozdziel. jedn. nap.</t>
  </si>
  <si>
    <t>Końcówka ACK 1/8PK4</t>
  </si>
  <si>
    <t>Końcówka wtryskiwacza EKO</t>
  </si>
  <si>
    <t>Końcówka wtryskiwacza IMM 120</t>
  </si>
  <si>
    <t>Konsola zaworu AMOT</t>
  </si>
  <si>
    <t>Korek B - ¼</t>
  </si>
  <si>
    <t>Korek magneticzny</t>
  </si>
  <si>
    <t>Korek odpowietrzyćny 1</t>
  </si>
  <si>
    <t>Korek odpowietrzyćny 2</t>
  </si>
  <si>
    <t>Korek przekładni</t>
  </si>
  <si>
    <t>Korek skrzyni wydechowej</t>
  </si>
  <si>
    <t>Korek wlewu oleju do silnika</t>
  </si>
  <si>
    <t>Korek z filtrem</t>
  </si>
  <si>
    <t>Korpus do przekładni</t>
  </si>
  <si>
    <t>Korpus ogranicznika prędkości</t>
  </si>
  <si>
    <t>Korpus pompy T-6,3</t>
  </si>
  <si>
    <t>Korpus ssący</t>
  </si>
  <si>
    <t>Korpus turbosprężarki IMM 120</t>
  </si>
  <si>
    <t>Korpus turbosprężarki IMM 120 kompletna</t>
  </si>
  <si>
    <t>Kostka  rozrządu</t>
  </si>
  <si>
    <t>Kostka I</t>
  </si>
  <si>
    <t>Kostka II</t>
  </si>
  <si>
    <t>Kostka obwodu dodatkowego</t>
  </si>
  <si>
    <t>Kostka spawania rozwodu</t>
  </si>
  <si>
    <t>Kostka+pokrywa+widelec</t>
  </si>
  <si>
    <t>Krata</t>
  </si>
  <si>
    <t>Krata dolna</t>
  </si>
  <si>
    <t>Krata horna</t>
  </si>
  <si>
    <t>Krata ssąca LNNE 13</t>
  </si>
  <si>
    <t>Krzywka sterowania jazdą lokomotywy</t>
  </si>
  <si>
    <t>Kulki szklane</t>
  </si>
  <si>
    <t>kg</t>
  </si>
  <si>
    <t>Linka obrotomierza  IMM 80</t>
  </si>
  <si>
    <t>Linka obrotomierza IMM 120</t>
  </si>
  <si>
    <t>Łożysko 222 15 EW</t>
  </si>
  <si>
    <t>Łożysko 302 09A</t>
  </si>
  <si>
    <t>Łożysko 320 22 X</t>
  </si>
  <si>
    <t>Łożysko 322 10A</t>
  </si>
  <si>
    <t>Łożysko 322 15A</t>
  </si>
  <si>
    <t>Lustro paraboliczne reflektrora</t>
  </si>
  <si>
    <t>Manometr glicerynowy 0-10 B</t>
  </si>
  <si>
    <t>Manometr glicerynowy 0-250 B</t>
  </si>
  <si>
    <t>Manometr glicerynowy 0-400 B</t>
  </si>
  <si>
    <t>Manżeta 10x30x15</t>
  </si>
  <si>
    <t>Manżeta 14x22x4</t>
  </si>
  <si>
    <t>Manżeta 14x22x5,5</t>
  </si>
  <si>
    <t>Manżeta 18x25x4</t>
  </si>
  <si>
    <t>Manżeta 22x32x7</t>
  </si>
  <si>
    <t>Manzeta 36x42x7</t>
  </si>
  <si>
    <t>Manżeta 36x44x4</t>
  </si>
  <si>
    <t xml:space="preserve">Mocowanie koła pasowego silnika ZETOR </t>
  </si>
  <si>
    <t>Multiwąż 11m</t>
  </si>
  <si>
    <t>Multiwąż 25m</t>
  </si>
  <si>
    <t>Multiwąż 28m</t>
  </si>
  <si>
    <t>Multiwąż 30m</t>
  </si>
  <si>
    <t>Multiwąż 35m</t>
  </si>
  <si>
    <t>Nakrętka - uprawa</t>
  </si>
  <si>
    <t>Nakrętka koła pasowego z zabezpieczeniem</t>
  </si>
  <si>
    <t>Nakrętka specjalna M48x3</t>
  </si>
  <si>
    <t>Napęd DUO</t>
  </si>
  <si>
    <t>Napęd prędkościomierza kompletny</t>
  </si>
  <si>
    <t>Napęd s pompou UD 20</t>
  </si>
  <si>
    <t>Napełniający urządzenie OLAER</t>
  </si>
  <si>
    <t>Napinak pasków klinowych IMM 120</t>
  </si>
  <si>
    <t>Obejma mocująca alternatora</t>
  </si>
  <si>
    <t>Obrotomierz z licznikiem motogodzin</t>
  </si>
  <si>
    <t>Obudowa 1</t>
  </si>
  <si>
    <t>Obudowa 2</t>
  </si>
  <si>
    <t>Obudowa 3</t>
  </si>
  <si>
    <t>Obudowa łożyska</t>
  </si>
  <si>
    <t>Obudowa mimośrodowa</t>
  </si>
  <si>
    <t>Obudowa ognioszczelna alternatora</t>
  </si>
  <si>
    <t>Obwód gaśniczy kompletny IMM 120</t>
  </si>
  <si>
    <t>Obwód gaśniczy kompletny IMM 80</t>
  </si>
  <si>
    <t>Ogranicznik prędkości</t>
  </si>
  <si>
    <t>Ochraniacz kulkowy IMM 120</t>
  </si>
  <si>
    <t>Ochraniacz kulkowy IMM 80</t>
  </si>
  <si>
    <t>Okładzina kała VULCOLAN</t>
  </si>
  <si>
    <t>Olej silnikowy pojemnik 1l</t>
  </si>
  <si>
    <t>O-ring  32,92x3,53 90 Sh</t>
  </si>
  <si>
    <t>O-ring 25x2,65</t>
  </si>
  <si>
    <t>O-ring 9x5</t>
  </si>
  <si>
    <t>Oś kół pośrednich rozrządu</t>
  </si>
  <si>
    <t>Osłona pasków klinowych</t>
  </si>
  <si>
    <t>Osłona prędkościomierza</t>
  </si>
  <si>
    <t>Osłony jednostki silnikowej IMM 120</t>
  </si>
  <si>
    <t>Panewka korbowódu</t>
  </si>
  <si>
    <t>Pasek klinowy   10x1200</t>
  </si>
  <si>
    <t>Pasek klinowy XPA 882</t>
  </si>
  <si>
    <t>Piasta koła VULCOLAN</t>
  </si>
  <si>
    <t>Piasta pompy wody</t>
  </si>
  <si>
    <t>Pierścień 10x6</t>
  </si>
  <si>
    <t>Pierścień 12x8</t>
  </si>
  <si>
    <t>Pierścień 13,3x2,4</t>
  </si>
  <si>
    <t>Pierścień 14x18</t>
  </si>
  <si>
    <t>Pierścień 14x2,65</t>
  </si>
  <si>
    <t>Pierścień 16x20</t>
  </si>
  <si>
    <t>Pierścień 19x2,5</t>
  </si>
  <si>
    <t>Pierścień 20x2</t>
  </si>
  <si>
    <t>Pierścień 22x27</t>
  </si>
  <si>
    <t>Pierścień 26x2</t>
  </si>
  <si>
    <t>Pierścień 30x2</t>
  </si>
  <si>
    <t>Pierścień 31,5x2,65</t>
  </si>
  <si>
    <t>Pierścień 40x2</t>
  </si>
  <si>
    <t>Pierścień 48x55</t>
  </si>
  <si>
    <t>Pierścień 6,6x2,3</t>
  </si>
  <si>
    <t>Pierścień 63x3</t>
  </si>
  <si>
    <t>Pierścień 6x2</t>
  </si>
  <si>
    <t>Pierścień bezpiecznikowy 85</t>
  </si>
  <si>
    <t>Pierścień NBR 24x2</t>
  </si>
  <si>
    <t>Pierścień osłona wydechu</t>
  </si>
  <si>
    <t>Pierścień rozporowy</t>
  </si>
  <si>
    <t>Pierścień sprzęgła</t>
  </si>
  <si>
    <t>Pierścień uszczelniający Cu 12x8</t>
  </si>
  <si>
    <t>Pierścień uszczelniający O-1/4"FES</t>
  </si>
  <si>
    <t>Pierścień uszczelniający O-1/8"FES</t>
  </si>
  <si>
    <t>Pierścień uszczelniający rozrządu</t>
  </si>
  <si>
    <t>Płomień przed wybuchowa SKP/15-llB</t>
  </si>
  <si>
    <t>Płyta DP3-06/32-3</t>
  </si>
  <si>
    <t>Płyta pzyłączowa</t>
  </si>
  <si>
    <t>Płytka zaworowa kompresora</t>
  </si>
  <si>
    <t>Pokrywa boczna silnika</t>
  </si>
  <si>
    <t>Pokrywa gorna</t>
  </si>
  <si>
    <t>Pokrywa zaworow silnika</t>
  </si>
  <si>
    <t>Pokrywa zaworow silnika 8604</t>
  </si>
  <si>
    <t>Pompa doł. hydroakumulatora T6,3L-13200</t>
  </si>
  <si>
    <t>Pompa hamulców</t>
  </si>
  <si>
    <t>Pompa oleju ČO -1</t>
  </si>
  <si>
    <t>Pompa paliwowa ČN 1</t>
  </si>
  <si>
    <t>Pompa podająca paliwa EKO</t>
  </si>
  <si>
    <t>Pompa podająca paliwa IMM 120</t>
  </si>
  <si>
    <t>Pompa pomocnicza hydrogeneratora SPV-23</t>
  </si>
  <si>
    <t>Pompa RC 16</t>
  </si>
  <si>
    <t>Pompa ręczna paliva</t>
  </si>
  <si>
    <t>Pompa SNP 2/17</t>
  </si>
  <si>
    <t>Pompa UD 20.02 V</t>
  </si>
  <si>
    <t xml:space="preserve">Pompa wody IMM 120 </t>
  </si>
  <si>
    <t xml:space="preserve">Pompa wody IMM 80 </t>
  </si>
  <si>
    <t>Pompa wody korekcja</t>
  </si>
  <si>
    <t>Pompa wody pomocne</t>
  </si>
  <si>
    <t>Pompa wtryskowa IMM 120</t>
  </si>
  <si>
    <t>Pompa wtryskowa po naprawie i regulacji</t>
  </si>
  <si>
    <t>Pompa wtryskowa po remoncie głownym</t>
  </si>
  <si>
    <t>Pompa zębata SNP 3/38</t>
  </si>
  <si>
    <t>Powłoka oparcia</t>
  </si>
  <si>
    <t>Powłoka podpórki</t>
  </si>
  <si>
    <t>Powłoka siedzenia</t>
  </si>
  <si>
    <t>Prękościomierz magnetyczny</t>
  </si>
  <si>
    <t>Przegub kulowy zawiesia</t>
  </si>
  <si>
    <t>Przekaźnik  SCHRAK</t>
  </si>
  <si>
    <t>Przekładnia kątowa obrotomierza IMM 120</t>
  </si>
  <si>
    <t>Przekładnia kątowa obrotomierza IMM 80</t>
  </si>
  <si>
    <t>Przekładnia lewa</t>
  </si>
  <si>
    <t>Przekładnia po remoncie kapitalnym bez piasty</t>
  </si>
  <si>
    <t>Przekładnia prawa</t>
  </si>
  <si>
    <t xml:space="preserve">Przełącznik N30   </t>
  </si>
  <si>
    <t>Przełącznik VS-16</t>
  </si>
  <si>
    <t>Przewód giętki  1 SN DN6 L 1400</t>
  </si>
  <si>
    <t>Przewód giętki  1SN DN 6x3800</t>
  </si>
  <si>
    <t>Przewód giętki  1SN DN19   L 1900</t>
  </si>
  <si>
    <t>Przewód giętki  1SN DN19   L 2300</t>
  </si>
  <si>
    <t>Przewód giętki  1SN DN6  L 3200</t>
  </si>
  <si>
    <t>Przewód giętki  1SN DN6x5200</t>
  </si>
  <si>
    <t>Przewód giętki  2 SN DN 12 L 1020</t>
  </si>
  <si>
    <t>Przewód giętki  2 SN DN 12 L 3000</t>
  </si>
  <si>
    <t>Przewód giętki  2 SN DN 12 L 510</t>
  </si>
  <si>
    <t>Przewód giętki  2 SN DN 12 L 614</t>
  </si>
  <si>
    <t>Przewód giętki  2 SN DN 19 L 1140</t>
  </si>
  <si>
    <t>Przewód giętki  2 SN DN 19 L 1400</t>
  </si>
  <si>
    <t>Przewód giętki  2 SN DN 19 L 2500</t>
  </si>
  <si>
    <t>Przewód giętki  2 SN DN 19 L 3000</t>
  </si>
  <si>
    <t>Przewód giętki  2 SN DN 19 L 390</t>
  </si>
  <si>
    <t>Przewód giętki  2 SN DN 19 L 5000</t>
  </si>
  <si>
    <t>Przewód giętki  2 SN DN 19 L 625</t>
  </si>
  <si>
    <t>Przewód giętki  2 SN DN 6  L 560</t>
  </si>
  <si>
    <t>Przewód giętki  2SN DN 12  L 2920</t>
  </si>
  <si>
    <t>Przewód giętki  2SN DN 12 L  5000</t>
  </si>
  <si>
    <t>Przewód giętki  2SN DN 12 L 2400</t>
  </si>
  <si>
    <t>Przewód giętki  2SN DN 16 L 1370</t>
  </si>
  <si>
    <t>Przewód giętki  2SN DN12  L 1650</t>
  </si>
  <si>
    <t>Przewód giętki  4 SH DN 25 L 740</t>
  </si>
  <si>
    <t>Przewód giętki  4 SP DN 12  L  820</t>
  </si>
  <si>
    <t>Przewód giętki  4 SP DN 12 L 350</t>
  </si>
  <si>
    <t>Przewód giętki  4 SP DN 12 L 420</t>
  </si>
  <si>
    <t>Przewód giętki  4 SP DN 12 L 470</t>
  </si>
  <si>
    <t>Przewód giętki  4 SP DN 12 L 720</t>
  </si>
  <si>
    <t>Przewód giętki  4 SP DN 16 L 2300</t>
  </si>
  <si>
    <t>Przewód giętki  4SP  DN 16 L1400</t>
  </si>
  <si>
    <t>Przewód giętki  5 (červená) typ PP6</t>
  </si>
  <si>
    <t>Przewód giętki  5 (Hnědá) typ PP6</t>
  </si>
  <si>
    <t>Przewód giętki  5 (modrá) typ PP6</t>
  </si>
  <si>
    <t>Przewód giętki  5 (zelená) typ PP6</t>
  </si>
  <si>
    <t>Przewód giętki  5 (žlutá) typ PP6</t>
  </si>
  <si>
    <t>Przewód giętki  DN 12x1000 DKOL</t>
  </si>
  <si>
    <t>Przewód giętki  DN 12x700 DKOL</t>
  </si>
  <si>
    <t>Przewód giętki 2 SN DN 10 x 1070   M18 x 1,5</t>
  </si>
  <si>
    <t>Przewód giętki 2 SN DN 10 x 2050   M18 x 1,5</t>
  </si>
  <si>
    <t>Przewód giętki 2 SN DN 10 x 610    M18 x 1,5</t>
  </si>
  <si>
    <t xml:space="preserve">Przewód giętki 2 SN DN 12x1230     </t>
  </si>
  <si>
    <t>Przewód giętki 2 SN DN 12x1230  M24x1,5</t>
  </si>
  <si>
    <t xml:space="preserve">Przewód giętki 2 SN DN 12x2200      </t>
  </si>
  <si>
    <t>Przewód giętki 2 SN DN 12x2200  M24x1,5</t>
  </si>
  <si>
    <t>Przewód giętki 2 SN DN 12x700 M24x1,5</t>
  </si>
  <si>
    <t>Przewód giętki 2 SN DN 8 x 1270     M16 x 1,5</t>
  </si>
  <si>
    <t>Przewód giętki 2 SN DN 8 x 580 M16x1,5</t>
  </si>
  <si>
    <t xml:space="preserve">Przewód giętki 2 SN DN 8x1270      </t>
  </si>
  <si>
    <t>Przewód giętki 2 SN DN 8x400  M16x1,5</t>
  </si>
  <si>
    <t xml:space="preserve">Przewód giętki 2 SN DN 8x580      </t>
  </si>
  <si>
    <t>Przewód giętki 2SN DN 10x1120 M18x1,5</t>
  </si>
  <si>
    <t>Przewód giętki 2SN DN 10x1200 M18x1,5</t>
  </si>
  <si>
    <t>Przewód giętki 2SN DN 10x1230 M18x1,5</t>
  </si>
  <si>
    <t>Przewód giętki 2SN DN 10x1270 M16x1,5</t>
  </si>
  <si>
    <t>Przewód giętki 2SN DN 10x1400 M18x1,5</t>
  </si>
  <si>
    <t>Przewód giętki 2SN DN 10x1500 M18x1,5</t>
  </si>
  <si>
    <t>Przewód giętki 2SN DN 10x1600 M18x1,5</t>
  </si>
  <si>
    <t>Przewód giętki 2SN DN 10x1650 M18x1,5</t>
  </si>
  <si>
    <t>Przewód giętki 2SN DN 10x1800 M18x1,5</t>
  </si>
  <si>
    <t>Przewód giętki 2SN DN 10x2000 stecko</t>
  </si>
  <si>
    <t>Przewód giętki 2SN DN 10x2150 M18x1,5</t>
  </si>
  <si>
    <t>Przewód giętki 2SN DN 10x2200 M18x1,5</t>
  </si>
  <si>
    <t>Przewód giętki 2SN DN 10x2400 M18x1,5</t>
  </si>
  <si>
    <t>Przewód giętki 2SN DN 10x2500 M18x1,5</t>
  </si>
  <si>
    <t>Przewód giętki 2SN DN 10x2660 M18x1,5</t>
  </si>
  <si>
    <t>Przewód giętki 2SN DN 10x30000 M18x1,5</t>
  </si>
  <si>
    <t>Przewód giętki 2SN DN 10x320 M18x1,5</t>
  </si>
  <si>
    <t>Przewód giętki 2SN DN 10x3500 M18x1,5</t>
  </si>
  <si>
    <t>Przewód giętki 2SN DN 10x360 M18x1,5</t>
  </si>
  <si>
    <t>Przewód giętki 2SN DN 10x400 M18x1,5</t>
  </si>
  <si>
    <t>Przewód giętki 2SN DN 10x440 M18x1,5</t>
  </si>
  <si>
    <t>Przewód giętki 2SN DN 10x460 M18x1,5</t>
  </si>
  <si>
    <t>Przewód giętki 2SN DN 10x5000 M18x1,5</t>
  </si>
  <si>
    <t>Przewód giętki 2SN DN 10x5000 stecko</t>
  </si>
  <si>
    <t>Przewód giętki 2SN DN 10x520 M18x1,5</t>
  </si>
  <si>
    <t>Przewód giętki 2SN DN 10x580 M18x1,5</t>
  </si>
  <si>
    <t>Przewód giętki 2SN DN 10x620 M18x1,5</t>
  </si>
  <si>
    <t>Przewód giętki 2SN DN 10x650 M18x1,5</t>
  </si>
  <si>
    <t>Przewód giętki 2SN DN 10x670 M18x1,5</t>
  </si>
  <si>
    <t>Przewód giętki 2SN DN 10x700 M18x1,5</t>
  </si>
  <si>
    <t>Przewód giętki 2SN DN 10x750 M18x1,5</t>
  </si>
  <si>
    <t>Przewód giętki 2SN DN 10x900 M18x1,5</t>
  </si>
  <si>
    <t>Przewód giętki 2SN DN 12x10000 stecko</t>
  </si>
  <si>
    <t>Przewód giętki 2SN DN 12x1200 M22x1,5</t>
  </si>
  <si>
    <t>Przewód giętki 2SN DN 12x1400 M22x1,5</t>
  </si>
  <si>
    <t>Przewód giętki 2SN DN 12x1500 M24x1,5</t>
  </si>
  <si>
    <t>Przewód giętki 2SN DN 12x1600 M22x1,5</t>
  </si>
  <si>
    <t>Przewód giętki 2SN DN 12x1800 M22x1,5</t>
  </si>
  <si>
    <t>Przewód giętki 2SN DN 12x2000 M22x1,5</t>
  </si>
  <si>
    <t>Przewód giętki 2SN DN 12x2000 M24x1,5</t>
  </si>
  <si>
    <t>Przewód giętki 2SN DN 12x2000 stecko</t>
  </si>
  <si>
    <t>Przewód giętki 2SN DN 12x2400 M22x1,5</t>
  </si>
  <si>
    <t>Przewód giętki 2SN DN 12x30000 M24x1,5</t>
  </si>
  <si>
    <t>Przewód giętki 2SN DN 12x470 M22x1,5</t>
  </si>
  <si>
    <t>Przewód giętki 2SN DN 12x5000 M22x1,5</t>
  </si>
  <si>
    <t>Przewód giętki 2SN DN 12x6000 stecko</t>
  </si>
  <si>
    <t>Przewód giętki 2SN DN 12x700 M22x1,5</t>
  </si>
  <si>
    <t>Przewód giętki 2SN DN 12x800 M18x1,5</t>
  </si>
  <si>
    <t>Przewód giętki 2SN DN 12x800 M24x1,5</t>
  </si>
  <si>
    <t>Przewód giętki 2SN DN 12x900 M24x1,5</t>
  </si>
  <si>
    <t>Przewód giętki 2SN DN 16x1070 M30x2</t>
  </si>
  <si>
    <t>Przewód giętki 2SN DN 16x1700 M30x2</t>
  </si>
  <si>
    <t>Przewód giętki 2SN DN 16x650 M30x2</t>
  </si>
  <si>
    <t>Przewód giętki 2SN DN 20x2300 M30x2</t>
  </si>
  <si>
    <t>Przewód giętki 2SN DN 20x700 M30x2</t>
  </si>
  <si>
    <t>Przewód giętki 2SN DN 6x1400 M14x1,5</t>
  </si>
  <si>
    <t>Przewód giętki 2SN DN 6x30000 M14x1,5</t>
  </si>
  <si>
    <t>Przewód giętki 2SN DN 6x30000 M16x1,5</t>
  </si>
  <si>
    <t>Przewód giętki 2SN DN 6x3500 M14x1,5</t>
  </si>
  <si>
    <t>Przewód giętki 2SN DN 6x800 M14x1,5</t>
  </si>
  <si>
    <t>Przewód giętki 2SN DN 8x1200 M16x1,5</t>
  </si>
  <si>
    <t>Przewód giętki 2SN DN 8x1400 M16x1,5</t>
  </si>
  <si>
    <t>Przewód giętki 2SN DN 8x1450 M16x1,5</t>
  </si>
  <si>
    <t>Przewód giętki 2SN DN 8x1600 M16x1,5</t>
  </si>
  <si>
    <t>Przewód giętki 2SN DN 8x1620 M16x1,5</t>
  </si>
  <si>
    <t>Przewód giętki 2SN DN 8x1780 M16x1,5</t>
  </si>
  <si>
    <t>Przewód giętki 2SN DN 8x1800 M16x1,5</t>
  </si>
  <si>
    <t>Przewód giętki 2SN DN 8x1870 M16x1,5</t>
  </si>
  <si>
    <t>Przewód giętki 2SN DN 8x1900 M16x1,5</t>
  </si>
  <si>
    <t>Przewód giętki 2SN DN 8x2200 M16x1,5</t>
  </si>
  <si>
    <t>Przewód giętki 2SN DN 8x2450 M16x1,5</t>
  </si>
  <si>
    <t>Przewód giętki 2SN DN 8x2500 M16x1,5</t>
  </si>
  <si>
    <t>Przewód giętki 2SN DN 8x2520 M16x1,5</t>
  </si>
  <si>
    <t>Przewód giętki 2SN DN 8x2750 M16x1,5</t>
  </si>
  <si>
    <t>Przewód giętki 2SN DN 8x300 M16x1,5</t>
  </si>
  <si>
    <t>Przewód giętki 2SN DN 8x30000 M16x1,5</t>
  </si>
  <si>
    <t>Przewód giętki 2SN DN 8x320 M16x1,5</t>
  </si>
  <si>
    <t>Przewód giętki 2SN DN 8x330 M16x1,5</t>
  </si>
  <si>
    <t>Przewód giętki 2SN DN 8x33000 M16x1,5</t>
  </si>
  <si>
    <t>Przewód giętki 2SN DN 8x360 M16x1,5</t>
  </si>
  <si>
    <t>Przewód giętki 2SN DN 8x400 M16x1,5</t>
  </si>
  <si>
    <t>Przewód giętki 2SN DN 8x470 M16x1,5</t>
  </si>
  <si>
    <t>Przewód giętki 2SN DN 8x500 M16x1,5</t>
  </si>
  <si>
    <t>Przewód giętki 2SN DN 8x520 M16x1,5</t>
  </si>
  <si>
    <t>Przewód giętki 2SN DN 8x620 M16x1,5</t>
  </si>
  <si>
    <t>Przewód giętki 2SN DN 8x800 M16x1,5</t>
  </si>
  <si>
    <t>Przewód giętki 2SN DN 8x830 M16x1,5</t>
  </si>
  <si>
    <t>Przewód giętki 2ST 6/30000</t>
  </si>
  <si>
    <t>Przewód giętki 2ST DN 6x30000 M14x1,5</t>
  </si>
  <si>
    <t>Przewód giętki 2ST DN 6x30000 M16x1,5</t>
  </si>
  <si>
    <t>Przewód giętki 2ST DN 6x30000 M18x1,5</t>
  </si>
  <si>
    <t xml:space="preserve">Przewód giętki 4SH DN 25x610 </t>
  </si>
  <si>
    <t xml:space="preserve">Przewód giętki 4SN DN 12x30000 M24x1,5 </t>
  </si>
  <si>
    <t>Przewód giętki 4SP DN 12x1080 M24x1,5</t>
  </si>
  <si>
    <t>Przewód giętki 4SP DN 12x1100 M24x1,5</t>
  </si>
  <si>
    <t>Przewód giętki 4SP DN 12x1400 M24x1,5</t>
  </si>
  <si>
    <t>Przewód giętki 4SP DN 12x30000 M24x1,5</t>
  </si>
  <si>
    <t>Przewód giętki 4SP DN 12x720 M24x1,5</t>
  </si>
  <si>
    <t>Przewód giętki 4SP DN 16x1700 M24x2</t>
  </si>
  <si>
    <t>Przewód giętki 4SP DN 16x30000 M24x2</t>
  </si>
  <si>
    <t>Przewód manometru 1000mm</t>
  </si>
  <si>
    <t>Przewód manometru 3000mm</t>
  </si>
  <si>
    <t>Przewód olejowy pompy SPV</t>
  </si>
  <si>
    <t>Przewód pneumatyczny PP4</t>
  </si>
  <si>
    <t>Przewód pneumatyczny PP6</t>
  </si>
  <si>
    <t>Przewód wlotowy</t>
  </si>
  <si>
    <t>Przycisk pneumatyczny P30</t>
  </si>
  <si>
    <t>Przycisk T30</t>
  </si>
  <si>
    <t>Przyłączenie obrotomierza</t>
  </si>
  <si>
    <t>Pulpit przyrządów</t>
  </si>
  <si>
    <t>Pulpit przyrządów - kabina</t>
  </si>
  <si>
    <t>Pulpit przyrządów 2</t>
  </si>
  <si>
    <t>Pulpit przyrządów 3</t>
  </si>
  <si>
    <t>Pulpit przyrządów I</t>
  </si>
  <si>
    <t>Pulpit T</t>
  </si>
  <si>
    <t>Rączka rozdzielacza startowego Rexroth</t>
  </si>
  <si>
    <t>Rączka startowa</t>
  </si>
  <si>
    <t>Rączką zawóru H-3-1/4 B</t>
  </si>
  <si>
    <t xml:space="preserve">Rama </t>
  </si>
  <si>
    <t>Rama dolna</t>
  </si>
  <si>
    <t>Rama szyby</t>
  </si>
  <si>
    <t>Rama zawiesia kulowego</t>
  </si>
  <si>
    <t>Reflektor kompletny typ 5270402</t>
  </si>
  <si>
    <t>Regulator ciśnienia powietrza 123 IMM 80</t>
  </si>
  <si>
    <t>Regulator ciśnienia powietrza 4456 IMM 120</t>
  </si>
  <si>
    <t>Regulator napięcia 14V</t>
  </si>
  <si>
    <t>Rotor alternatora</t>
  </si>
  <si>
    <t>Rozdzielacz 4WP6 Y6X</t>
  </si>
  <si>
    <t xml:space="preserve">Rozdzielacz hamulców </t>
  </si>
  <si>
    <t>Rozdzielacz II-giej prędkości</t>
  </si>
  <si>
    <t>Rozdzielacz jazdy</t>
  </si>
  <si>
    <t>Rozdzielacz SHR-4</t>
  </si>
  <si>
    <t>Rozdzielacz startowy</t>
  </si>
  <si>
    <t>Rozdzielona chłodnica oleju turbo IMM 80 TD</t>
  </si>
  <si>
    <t>Rozpora jednostki napędowej</t>
  </si>
  <si>
    <t>Rozrusznik hydrauliczny IMM 120</t>
  </si>
  <si>
    <t>Rozrusznik hydrauliczny IMM 80</t>
  </si>
  <si>
    <t>Rozrząd oleju</t>
  </si>
  <si>
    <t>Rura odpadów</t>
  </si>
  <si>
    <t>Rura wycieku</t>
  </si>
  <si>
    <t>Rurka - VC</t>
  </si>
  <si>
    <t>Rurka 2 - filtra</t>
  </si>
  <si>
    <t>Rurka I - filtra</t>
  </si>
  <si>
    <t>Rurka oleju silnika</t>
  </si>
  <si>
    <t>Rurka pompy SPV</t>
  </si>
  <si>
    <t>Rurka smarowania pompy wtryskowej</t>
  </si>
  <si>
    <t>Rurka wtryskiwacza L-510mm</t>
  </si>
  <si>
    <t>Rury przepadowe IMM 80</t>
  </si>
  <si>
    <t>Rury przepływowe</t>
  </si>
  <si>
    <t>Rury spływowe paliwa</t>
  </si>
  <si>
    <t>Rury ssące</t>
  </si>
  <si>
    <t>Rury ssące kompletne</t>
  </si>
  <si>
    <t>Samorowniczka M10x1</t>
  </si>
  <si>
    <t>Samowyzwalacz ograniczenia prędkości</t>
  </si>
  <si>
    <t>Ścianka ochraniacza kulkowego</t>
  </si>
  <si>
    <t>Serworozdzielacz SHR 4/10-11-11</t>
  </si>
  <si>
    <t>Serworozdzielacz zabezpieczenia przed przegrzaniem</t>
  </si>
  <si>
    <t>Siedzenie kierowcy bez tapicerki</t>
  </si>
  <si>
    <t>Siedzenie kierowcy komletne</t>
  </si>
  <si>
    <t>Silnik hydrauliczny HM 16 VA</t>
  </si>
  <si>
    <t>Silnik hydrauliczny HM 28</t>
  </si>
  <si>
    <t>Silnik hydrauliczny HM 28 po remoncie</t>
  </si>
  <si>
    <t>Silnik hydrauliczny KV2M/14</t>
  </si>
  <si>
    <t xml:space="preserve">Silnik wysokoprężny ZETOR 7303 </t>
  </si>
  <si>
    <t>Silnik wysokoprężny ZETOR 7303 po remoncie kapitalnym</t>
  </si>
  <si>
    <t>Silnik wysokoprężny ZETOR 8604</t>
  </si>
  <si>
    <t>Silnik wysokoprężny ZETOR 8604 po remoncie kapitalnym</t>
  </si>
  <si>
    <t>Siłownik d-19</t>
  </si>
  <si>
    <t>Siłownik d-22</t>
  </si>
  <si>
    <t>Siłownik docisku HM50/36-60D</t>
  </si>
  <si>
    <t xml:space="preserve">Siłownik hamulca kompletny </t>
  </si>
  <si>
    <t>Siłownik hamulca ze sprężyną</t>
  </si>
  <si>
    <t>Siłownik hamulców HM80/40-210</t>
  </si>
  <si>
    <t>Siłownik roboczy</t>
  </si>
  <si>
    <t>Siłownik roboczy d-25</t>
  </si>
  <si>
    <t>Siłownik rozruchu</t>
  </si>
  <si>
    <t>Siłownik zerujący pompy SPV</t>
  </si>
  <si>
    <t>Simering 110x130x12</t>
  </si>
  <si>
    <t>Simering 18x32x7</t>
  </si>
  <si>
    <t>Simering 22x35x7</t>
  </si>
  <si>
    <t>Simering 25x35x7</t>
  </si>
  <si>
    <t>Simering 52x72x12</t>
  </si>
  <si>
    <t>Single cylinder pneumatyczny aktorstwo ESN-25-50-P</t>
  </si>
  <si>
    <t>Skrzynia aparatury elektrycznej PS1-12</t>
  </si>
  <si>
    <t>Skrzynia sterowania w kabinie</t>
  </si>
  <si>
    <t>Skrzynia wydechowa IMM 120</t>
  </si>
  <si>
    <t>Skrzynia wydechowa IMM 120 kompletna</t>
  </si>
  <si>
    <t>Skrzynia zaworów kierunku jazdy</t>
  </si>
  <si>
    <t>Skrzynka czopu przekładni</t>
  </si>
  <si>
    <t>Śmiga s napędem 16</t>
  </si>
  <si>
    <t>Śmigło s pompe</t>
  </si>
  <si>
    <t>Sprężarka kompletna 4104 IMM 120</t>
  </si>
  <si>
    <t>Sprężarka kompletna IMM 80</t>
  </si>
  <si>
    <t xml:space="preserve">Sprężyna </t>
  </si>
  <si>
    <t>Sprężyna gazu</t>
  </si>
  <si>
    <t>Sprężyna gumowa chłodnicy</t>
  </si>
  <si>
    <t>Sprężyna gumowa kabiny</t>
  </si>
  <si>
    <t>Sprężyna hamulców 25x160x638x13,75</t>
  </si>
  <si>
    <t>Sprężyna ogranicznika prędkości</t>
  </si>
  <si>
    <t>Sprężyna pompy paliwa</t>
  </si>
  <si>
    <t>Sprężyna Škoda Favorit 115-338122</t>
  </si>
  <si>
    <t>Sprężyna walcowa</t>
  </si>
  <si>
    <t>Sprzęgło elastyczne Centa</t>
  </si>
  <si>
    <t>Sprzęgło pompy T-6,3L</t>
  </si>
  <si>
    <t>Sprzęgło pompy wstryskove</t>
  </si>
  <si>
    <t>Sprzęgło rozrusznika</t>
  </si>
  <si>
    <t>Sprzęgło ZETOR</t>
  </si>
  <si>
    <t>Śrub VT 1/8-2</t>
  </si>
  <si>
    <t>Śrubunek ACK-1/8-PK-4</t>
  </si>
  <si>
    <t>Śrubunek CK 1/4 PK-4</t>
  </si>
  <si>
    <t>Śrubunek GCK-1/8-PK-4-KU</t>
  </si>
  <si>
    <t>Śrubunek kątowy</t>
  </si>
  <si>
    <t>Śrubunek LCK 1/4 PK-4</t>
  </si>
  <si>
    <t>Śrubunek LCK 1/4 PK-4 FESTO</t>
  </si>
  <si>
    <t>Śrubunek LCK 1/8 PK-4 FESTO</t>
  </si>
  <si>
    <t>Stacyjka pneumatyczna z kluczem N30</t>
  </si>
  <si>
    <t>Stator alternatora</t>
  </si>
  <si>
    <t>Stator alternatora kompletny</t>
  </si>
  <si>
    <t>Sterowanie</t>
  </si>
  <si>
    <t>Sterowanie II.prendkosti IMM 120</t>
  </si>
  <si>
    <t>Sterowanie II.prendkosti IMM 80</t>
  </si>
  <si>
    <t>Sterowanie krótkiego zwarcia</t>
  </si>
  <si>
    <t>Sterowanie obrotowe hydroakumulatora</t>
  </si>
  <si>
    <t>Sterowanie pompy vstryskove</t>
  </si>
  <si>
    <t>Sterowanie serowrozdzielacza</t>
  </si>
  <si>
    <t>Sterowanie syntolem IMM 120</t>
  </si>
  <si>
    <t>Sterowanie syntolem IMM 80</t>
  </si>
  <si>
    <t>Sworzeń cięgien łączących</t>
  </si>
  <si>
    <t>Sworzeń dolny Ø 40</t>
  </si>
  <si>
    <t xml:space="preserve">Sworzeń hamulca  </t>
  </si>
  <si>
    <t xml:space="preserve">sworzeń hamulca górny Ø 30 </t>
  </si>
  <si>
    <t xml:space="preserve">Sworzeń III Ø 25  </t>
  </si>
  <si>
    <t>Sworzen kulisty zawiesia</t>
  </si>
  <si>
    <t>Sworzeń pompę ręczną</t>
  </si>
  <si>
    <t>Sworzeń tłoka</t>
  </si>
  <si>
    <t xml:space="preserve">Sygnalizator dźwiękowy  </t>
  </si>
  <si>
    <t xml:space="preserve">Szczęka hamulca  </t>
  </si>
  <si>
    <t>Szkiełko</t>
  </si>
  <si>
    <t>Szklanka</t>
  </si>
  <si>
    <t xml:space="preserve">Szyba kabiny </t>
  </si>
  <si>
    <t>Szyba kabiny z ramą i uszczelką</t>
  </si>
  <si>
    <t>Szybka spójnia  4V54E6x5</t>
  </si>
  <si>
    <t>Szybka spójnia 4V14E6x5</t>
  </si>
  <si>
    <t>Szybka spójnia 4V54E6x4</t>
  </si>
  <si>
    <t>Szybka spójnia komplet 1 kabiny</t>
  </si>
  <si>
    <t>Tarcza prędkościomierza</t>
  </si>
  <si>
    <t>Tarcza sterująca</t>
  </si>
  <si>
    <t>Terminal</t>
  </si>
  <si>
    <t>Termometr kapilarny 2m</t>
  </si>
  <si>
    <t>Termometr kapilarny l =10m</t>
  </si>
  <si>
    <t>Termometr kapilarny l =12m</t>
  </si>
  <si>
    <t>Termometr kapilarny l =3m</t>
  </si>
  <si>
    <t>Termometr kapilarny l =4m</t>
  </si>
  <si>
    <t>Termometr kapilarny l =5m</t>
  </si>
  <si>
    <t>Termometr kapilarny l =6</t>
  </si>
  <si>
    <t>Termometr kapilarny l =8m</t>
  </si>
  <si>
    <t xml:space="preserve">Termostat cieczy chłodzącej </t>
  </si>
  <si>
    <t>Termostat cieczy chłodzącej kompletny</t>
  </si>
  <si>
    <t>Tester wtryskiwacza NC 50</t>
  </si>
  <si>
    <t>Tłok silnika Z 7303</t>
  </si>
  <si>
    <t>Trójnik ET16</t>
  </si>
  <si>
    <t>Tuleja cylindra d-102 turbo kompletna</t>
  </si>
  <si>
    <t>Tuleja kompresora</t>
  </si>
  <si>
    <t>Tuleja sworznia hamulca d-40</t>
  </si>
  <si>
    <t xml:space="preserve">Turbosprężarka </t>
  </si>
  <si>
    <t xml:space="preserve">Turbosprężarka rotor </t>
  </si>
  <si>
    <t>Uchwyt alternatora</t>
  </si>
  <si>
    <t>Uchwyt filtra</t>
  </si>
  <si>
    <t>Uchwyt kompletny</t>
  </si>
  <si>
    <t>Uchwyt z wentylatorom</t>
  </si>
  <si>
    <t>Uszczelka głowicy 1,2 silnika ZETOR 7303</t>
  </si>
  <si>
    <t>Uszczelka głowicy 1,5 silnika ZETOR 7303</t>
  </si>
  <si>
    <t>Uszczelka głowicy silnika 8604</t>
  </si>
  <si>
    <t>Uszczelka okna kabiny</t>
  </si>
  <si>
    <t>Uszczelka pokrywy bocznej silnika</t>
  </si>
  <si>
    <t>Uszczelka pokrywy zaworow silnika</t>
  </si>
  <si>
    <t>Uszczelka pokrywy zaworow silnika 8604</t>
  </si>
  <si>
    <t>Uszczelnie Gufero duże silnika  ZETOR</t>
  </si>
  <si>
    <t>Uszczelnienia części giętkiej kolektora IMM 80</t>
  </si>
  <si>
    <t>Uszczelnienia misy, wału i rozrządu silnika komlet</t>
  </si>
  <si>
    <t>Uszczelnienia ssące</t>
  </si>
  <si>
    <t>Uszczelnienia ssące turba</t>
  </si>
  <si>
    <t>Uszczelnienia ssące zbiornika dodatkowego</t>
  </si>
  <si>
    <t>Uszczelnienia ssące zbiornika oleju hydraulicznego</t>
  </si>
  <si>
    <t xml:space="preserve">Uszczelnienia wskaźnika zbiornika paliwa </t>
  </si>
  <si>
    <t>Uszczelnienie Gufero małe silnika ZETOR</t>
  </si>
  <si>
    <t>Uszczelnienie misy olejowej silnika</t>
  </si>
  <si>
    <t>Uszczelnienie misy olejowej silnika 8604</t>
  </si>
  <si>
    <t xml:space="preserve">Uszczelnienie siłownika hamulca </t>
  </si>
  <si>
    <t>Uszczelnienie szafy wydechu</t>
  </si>
  <si>
    <t>Uszczelnienie wydechu 1 kolektora giętkiego</t>
  </si>
  <si>
    <t>Uszczelnienie wydechu 2 kolektora stalego</t>
  </si>
  <si>
    <t>Uszczelnienie wydechu 3 silnik</t>
  </si>
  <si>
    <t>Uszczelnienie zaworu bezpieczeństwa DBDS6K13</t>
  </si>
  <si>
    <t>Wakuometr 100-0kPa</t>
  </si>
  <si>
    <t>Wał główny przeładni</t>
  </si>
  <si>
    <t>Wał korbowy 7303 po remoncie</t>
  </si>
  <si>
    <t>Wał korbowy Z7303</t>
  </si>
  <si>
    <t>Wał korbowy Z8604</t>
  </si>
  <si>
    <t>Wał korbowy Z8604 po remoncie</t>
  </si>
  <si>
    <t>Wał Z7303</t>
  </si>
  <si>
    <t>Wałek</t>
  </si>
  <si>
    <t>Wałek giętki prędkościomierza</t>
  </si>
  <si>
    <t>Wałek pompki  wtryskowej</t>
  </si>
  <si>
    <t>Wałek wentylatora DUO</t>
  </si>
  <si>
    <t>Wałek wentylatora silnika z obudową</t>
  </si>
  <si>
    <t>Wąż gumowy układu chłodzenia 16mm</t>
  </si>
  <si>
    <t>Wąż gumowy układu chłodzenia 32 mm</t>
  </si>
  <si>
    <t>Wąż Js 25x700</t>
  </si>
  <si>
    <t>Wąż olejowy d32</t>
  </si>
  <si>
    <t>Wąż zbrojony układu chłodzenia 32</t>
  </si>
  <si>
    <t>Wentylator 550/6-9/30/PAGAS /4ZL/18/6/B</t>
  </si>
  <si>
    <t>Wentylator chłodnicy IMM 120 kompletny</t>
  </si>
  <si>
    <t>Wentylator tłoczny IMM 120</t>
  </si>
  <si>
    <t>Wentylator tłoczny IMM 80</t>
  </si>
  <si>
    <t>Widelec</t>
  </si>
  <si>
    <t>Widelec krzywki sterującej</t>
  </si>
  <si>
    <t>Wieniec zębaty rozrusznika</t>
  </si>
  <si>
    <t>Wkład filtra FS32AV 30P10 S</t>
  </si>
  <si>
    <t xml:space="preserve">Wkład filtra H-22  </t>
  </si>
  <si>
    <t>63006 </t>
  </si>
  <si>
    <t>Wkład filtra HP 0503A25ANP01</t>
  </si>
  <si>
    <t>Wkład filtra oleju hydraul. spływ  MF-100-3-/10-B</t>
  </si>
  <si>
    <t>Wkład filtra oleju podciągarek HP 0504A10ANP01</t>
  </si>
  <si>
    <t>Wkład filtra paliwa IMM 120 (duży)</t>
  </si>
  <si>
    <t>Wkład filtra paliwa PH 11</t>
  </si>
  <si>
    <t>Wkład filtra paliwa PJ 11</t>
  </si>
  <si>
    <t>Wklad filtra Pj4</t>
  </si>
  <si>
    <t>Wkład filtra powietrza I</t>
  </si>
  <si>
    <t>Wkład filtra powietrza II</t>
  </si>
  <si>
    <t>Wkład filtra V2</t>
  </si>
  <si>
    <t>Wkład filtra V3</t>
  </si>
  <si>
    <t>Wkład filtra V3.0510-06</t>
  </si>
  <si>
    <t>Wkład gniazdowy 6-polowy</t>
  </si>
  <si>
    <t>wkład wtykowy 6-polowy</t>
  </si>
  <si>
    <t xml:space="preserve">Wkładka filtru ssącego CS-070-P10-A </t>
  </si>
  <si>
    <t>Wkładka sprzęgła elastycznego CENTA</t>
  </si>
  <si>
    <t>Wózek kabiny cz.spawana</t>
  </si>
  <si>
    <t>Wózek kabiny I.</t>
  </si>
  <si>
    <t>Wózek nosny</t>
  </si>
  <si>
    <t>Wózek nosny  po remoncie</t>
  </si>
  <si>
    <t>Wózek nosny cz.spawana</t>
  </si>
  <si>
    <t>Wózek nośny rozdzielonej chłodnicy</t>
  </si>
  <si>
    <t>Wskaźnik poziomu oleju M52x1,5</t>
  </si>
  <si>
    <t>Wskaźnik poziomu oleju silnika</t>
  </si>
  <si>
    <t>Wskaźnik poziomu paliwa LVA 3</t>
  </si>
  <si>
    <t>Wskaźnik zapchania V7</t>
  </si>
  <si>
    <t>Wstaw przeciw wybuchowe</t>
  </si>
  <si>
    <t>Wtryskiwacz EKO kompletny</t>
  </si>
  <si>
    <t xml:space="preserve">Wtryskiwacz kompletny IMM 120 </t>
  </si>
  <si>
    <t>Wtyk pneumatyczny zespolony</t>
  </si>
  <si>
    <t>Wymiennik płytowy</t>
  </si>
  <si>
    <t>Wypust chłodzenia siln.</t>
  </si>
  <si>
    <t>Zagłowek siedzenia kierowcy</t>
  </si>
  <si>
    <t>Zamknięcie pełnienia</t>
  </si>
  <si>
    <t>Zatyczka nadciśnieniowa zbiornika wyrównawczego</t>
  </si>
  <si>
    <t xml:space="preserve">Zawiesie </t>
  </si>
  <si>
    <t>Zawiesie kompletne</t>
  </si>
  <si>
    <t xml:space="preserve">Zawiesie kompletne chłodnicy oleju </t>
  </si>
  <si>
    <t xml:space="preserve">Zawiesie kompletne kulowe IMM 120 </t>
  </si>
  <si>
    <t>Zawiesie kulowe  IMM 80</t>
  </si>
  <si>
    <t>Zawleczka szczęki hamulca</t>
  </si>
  <si>
    <t>Zawór  BKHU DN 20</t>
  </si>
  <si>
    <t>Zawór  PN 16 DN 32</t>
  </si>
  <si>
    <t>Zawór 4110 B3320F-AA</t>
  </si>
  <si>
    <t>Zawór AMOT 4057D</t>
  </si>
  <si>
    <t>Zawór bezpieczeństwa DBDS6K13</t>
  </si>
  <si>
    <t>Zawór docisku regulacyjny</t>
  </si>
  <si>
    <t>Zawór dźwigniowy H-3-1/4 B z rączką</t>
  </si>
  <si>
    <t>Zawór FESTO OS 1/8-B</t>
  </si>
  <si>
    <t>Zawór G 1/4“</t>
  </si>
  <si>
    <t>Zawór hydrauliczny podwójny zwrotny</t>
  </si>
  <si>
    <t>Zawór INCH IV08-3</t>
  </si>
  <si>
    <t>Zawor kierunku jazdy 32MPa</t>
  </si>
  <si>
    <t>Zawór kulowy 2/2</t>
  </si>
  <si>
    <t>Zawór kulowy BP DN6 315</t>
  </si>
  <si>
    <t>Zawór kulowy DN 32</t>
  </si>
  <si>
    <t>Zawór nadmiarowy kompletny</t>
  </si>
  <si>
    <t>Zawór nadmiarowy VPP2-06-SV/25</t>
  </si>
  <si>
    <t>Zawór odciążający VO5-10/32-1-2</t>
  </si>
  <si>
    <t>Zawór odwadniający</t>
  </si>
  <si>
    <t>Zawór ogranicznika prędkości kompletny</t>
  </si>
  <si>
    <t>Zawór oporowy V/O-3-1/8</t>
  </si>
  <si>
    <t>Zawór paliwa AMOT IMM 80</t>
  </si>
  <si>
    <t>Zawór paliwa kompletny IMM 120</t>
  </si>
  <si>
    <t>Zawór paliwa LNNA 45</t>
  </si>
  <si>
    <t>Zawór podstawowy SVS-4-1/8</t>
  </si>
  <si>
    <t>Zawór SVS-3-1/8</t>
  </si>
  <si>
    <t>Zawór szprycowania 8800485-2000(A-04-43)</t>
  </si>
  <si>
    <t xml:space="preserve">Zawór uderzeniowy V-3-1/4B  </t>
  </si>
  <si>
    <t xml:space="preserve">Zawór VJ-2-06   </t>
  </si>
  <si>
    <t>Zawór Vj2-06-005-M1</t>
  </si>
  <si>
    <t xml:space="preserve">Zawór VJ-2-10-005  </t>
  </si>
  <si>
    <t>Zawór VJ2-20-005-02</t>
  </si>
  <si>
    <t>Zawór VL/03-1/4</t>
  </si>
  <si>
    <t xml:space="preserve">Zawór VL/0-3-1/8B </t>
  </si>
  <si>
    <t>Zawór VPP-16</t>
  </si>
  <si>
    <t>Zawór wody</t>
  </si>
  <si>
    <t>Zawor zwrotny  H 1/8A</t>
  </si>
  <si>
    <t>Zawór zwrotny paliwa</t>
  </si>
  <si>
    <t>Zbiornik</t>
  </si>
  <si>
    <t>Zbiornik 03-96313</t>
  </si>
  <si>
    <t>Zbiornik dodatni IMM 120</t>
  </si>
  <si>
    <t>Zbiornik dodatni IMM 120 II. Kompletna</t>
  </si>
  <si>
    <t>Zbiornik dodatni IMM 80</t>
  </si>
  <si>
    <t>Zbiornik oleju IMM 120</t>
  </si>
  <si>
    <t>Zbiornik oleju IMM 80</t>
  </si>
  <si>
    <t>Zbiornik paliva bez LNNA</t>
  </si>
  <si>
    <t>Zbiornik paliva IMM 120</t>
  </si>
  <si>
    <t>Zbiornik paliva IMM 80</t>
  </si>
  <si>
    <t>Zbiornik syntol</t>
  </si>
  <si>
    <t>Zbiornik wyrownawczy układu chłodzenia IMM 120</t>
  </si>
  <si>
    <t>Zbiornik wyrownawczy układu chłodzenia IMM 80</t>
  </si>
  <si>
    <t>Zębnik stożkowy przekładni</t>
  </si>
  <si>
    <t>Zębnik Z-12 przekładni</t>
  </si>
  <si>
    <t>Zestaw rozdzielacze hamulca</t>
  </si>
  <si>
    <t>Zestaw zawórow</t>
  </si>
  <si>
    <t>Złącze iskrobezpieczne 6 polowe</t>
  </si>
  <si>
    <t>Złączka do silnika AM28 24*1,5/22*1,5</t>
  </si>
  <si>
    <t>Złączka pneumatyczna PK 4/4</t>
  </si>
  <si>
    <t>Złączka pneumatyczna PK 6/6</t>
  </si>
  <si>
    <t>Złączka pneumatyczna T-PK-4</t>
  </si>
  <si>
    <t>Złączka pneumatyczna-trójnik PKT 4/4</t>
  </si>
  <si>
    <t>Złączka pneumatyczna-trójnik PKT 6/6</t>
  </si>
  <si>
    <t>Złączka T10L</t>
  </si>
  <si>
    <t>Część nr 2 - Części zamienne ciągników podwieszonych PIOMA</t>
  </si>
  <si>
    <t>Zakres podstawowy części nr 2</t>
  </si>
  <si>
    <t>Zakres dodatkowy części nr 2</t>
  </si>
  <si>
    <t>Zakres dodatkowy części nr 2  x współczynnik 0,02:</t>
  </si>
  <si>
    <t>Łączna cena netto zamówienia części nr 2
tj. zakres podstawowy + skorygowany zakres dodatkowy:</t>
  </si>
  <si>
    <t xml:space="preserve">Razem zakres podstawowy części nr 1: </t>
  </si>
  <si>
    <t>Zakres dodatkowy części nr 1  x współczynnik 0,05:</t>
  </si>
  <si>
    <t>Łączna wartość zamówienia części nr 1
tj. zakres podstawowy + skorygowany zakres dodatkowy:</t>
  </si>
  <si>
    <t>Część nr 1 - Części zamienne ciągników podwieszonych BECKER WARKOP</t>
  </si>
  <si>
    <t>Część nr 3 - Części zamienne ciągników podwieszonych IMM</t>
  </si>
  <si>
    <t>Zakres podstawowy części nr 3</t>
  </si>
  <si>
    <t>Razem zakres podstawowy części nr 3:</t>
  </si>
  <si>
    <t>Zakres dodatkowy części nr 3</t>
  </si>
  <si>
    <t>Razem zakres dodatkowy części nr 3:</t>
  </si>
  <si>
    <t>Zakres dodatkowy części nr 3  x współczynnik 0,02:</t>
  </si>
  <si>
    <t>Łączna cena netto zamówienia części nr 3
tj. zakres podstawowy + skorygowany zakres dodatkowy:</t>
  </si>
  <si>
    <t>Ilość</t>
  </si>
  <si>
    <t>Oferowana jednostkowa cena netto</t>
  </si>
  <si>
    <t>Wartość netto oferty [zł]</t>
  </si>
  <si>
    <t>Gwarancja</t>
  </si>
  <si>
    <t>Oferowana jednostkowa cena netto 
[w zł]</t>
  </si>
  <si>
    <t>Wartość
 netto 
oferty 
[zł]</t>
  </si>
  <si>
    <t xml:space="preserve">Gwarancja
[miesiące]
</t>
  </si>
  <si>
    <t xml:space="preserve">Oferowana jednostkowa cena netto 
[w zł]
</t>
  </si>
  <si>
    <t>Wartość 
netto
 oferty 
[zł]</t>
  </si>
  <si>
    <t>7 (5*6)</t>
  </si>
  <si>
    <t>Załącznik nr 3a do wymagań ofertowych</t>
  </si>
  <si>
    <t>Oferta cenowa
"Dostawy części do ciągnika podwieszanego firmy BECKER WARKOP"</t>
  </si>
  <si>
    <t xml:space="preserve">Oferta cenowa 
"Dostawy części do ciągnika podwieszanego firmy PIOMA"
</t>
  </si>
  <si>
    <t xml:space="preserve">Oferta cenowa 
"Dostawy części do ciągnika podwieszanego IMM"
</t>
  </si>
  <si>
    <t>zał. 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</si>
</sst>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164" formatCode="#,##0.00\ &quot;zł&quot;"/>
    <numFmt numFmtId="169" formatCode="#,##0.00\ _z_ł"/>
    <numFmt numFmtId="179" formatCode="_-* #,##0.00\ [$zł-415]_-;\-* #,##0.00\ [$zł-415]_-;_-* &quot;-&quot;??\ [$zł-415]_-;_-@_-"/>
    <numFmt numFmtId="180" formatCode="#,##0.0"/>
    <numFmt numFmtId="205" formatCode="#,##0.00_ ;\-#,##0.00\ "/>
  </numFmts>
  <fonts count="78">
    <font>
      <sz val="10"/>
      <name val="Arial"/>
    </font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9"/>
      <name val="Arial"/>
      <family val="2"/>
      <charset val="238"/>
    </font>
    <font>
      <sz val="12"/>
      <color indexed="62"/>
      <name val="Arial"/>
      <family val="2"/>
      <charset val="238"/>
    </font>
    <font>
      <b/>
      <sz val="12"/>
      <color indexed="63"/>
      <name val="Arial"/>
      <family val="2"/>
      <charset val="238"/>
    </font>
    <font>
      <sz val="12"/>
      <color indexed="17"/>
      <name val="Arial"/>
      <family val="2"/>
      <charset val="238"/>
    </font>
    <font>
      <sz val="12"/>
      <color indexed="52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2"/>
      <color indexed="60"/>
      <name val="Arial"/>
      <family val="2"/>
      <charset val="238"/>
    </font>
    <font>
      <b/>
      <sz val="12"/>
      <color indexed="52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12"/>
      <color indexed="23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Arial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b/>
      <sz val="12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indexed="10"/>
      <name val="Czcionka tekstu podstawowego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b/>
      <sz val="10"/>
      <name val="Arial CE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7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rgb="FFFF0000"/>
      <name val="Arial"/>
      <family val="2"/>
      <charset val="238"/>
    </font>
    <font>
      <b/>
      <sz val="14"/>
      <name val="Cambria"/>
      <family val="1"/>
      <charset val="238"/>
      <scheme val="major"/>
    </font>
    <font>
      <b/>
      <sz val="11"/>
      <color theme="1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5">
    <xf numFmtId="0" fontId="0" fillId="0" borderId="0" applyNumberFormat="0" applyFont="0" applyFill="0" applyBorder="0" applyAlignment="0" applyProtection="0">
      <alignment vertical="top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/>
    <xf numFmtId="0" fontId="23" fillId="0" borderId="0"/>
    <xf numFmtId="0" fontId="62" fillId="0" borderId="0"/>
    <xf numFmtId="0" fontId="3" fillId="0" borderId="0"/>
    <xf numFmtId="0" fontId="3" fillId="0" borderId="0"/>
    <xf numFmtId="0" fontId="24" fillId="0" borderId="0"/>
    <xf numFmtId="0" fontId="23" fillId="0" borderId="0"/>
    <xf numFmtId="0" fontId="23" fillId="0" borderId="0"/>
    <xf numFmtId="0" fontId="1" fillId="0" borderId="0"/>
    <xf numFmtId="0" fontId="17" fillId="20" borderId="1" applyNumberFormat="0" applyAlignment="0" applyProtection="0"/>
    <xf numFmtId="0" fontId="25" fillId="0" borderId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23" borderId="9" applyNumberFormat="0" applyFont="0" applyAlignment="0" applyProtection="0"/>
    <xf numFmtId="44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588">
    <xf numFmtId="0" fontId="2" fillId="0" borderId="0" xfId="0" applyNumberFormat="1" applyFont="1" applyFill="1" applyBorder="1" applyAlignment="1" applyProtection="1">
      <alignment vertical="top"/>
    </xf>
    <xf numFmtId="0" fontId="28" fillId="0" borderId="0" xfId="38" applyFont="1"/>
    <xf numFmtId="1" fontId="28" fillId="0" borderId="0" xfId="38" applyNumberFormat="1" applyFont="1"/>
    <xf numFmtId="1" fontId="28" fillId="0" borderId="0" xfId="38" applyNumberFormat="1" applyFont="1" applyBorder="1" applyAlignment="1">
      <alignment vertical="center"/>
    </xf>
    <xf numFmtId="1" fontId="28" fillId="0" borderId="0" xfId="38" applyNumberFormat="1" applyFont="1" applyAlignment="1">
      <alignment vertical="center"/>
    </xf>
    <xf numFmtId="169" fontId="28" fillId="0" borderId="0" xfId="38" applyNumberFormat="1" applyFont="1" applyAlignment="1">
      <alignment vertical="center"/>
    </xf>
    <xf numFmtId="0" fontId="24" fillId="0" borderId="0" xfId="40" applyBorder="1"/>
    <xf numFmtId="1" fontId="29" fillId="0" borderId="0" xfId="38" applyNumberFormat="1" applyFont="1" applyBorder="1" applyAlignment="1">
      <alignment horizontal="center" vertical="center" wrapText="1"/>
    </xf>
    <xf numFmtId="0" fontId="27" fillId="0" borderId="0" xfId="38" applyFont="1"/>
    <xf numFmtId="0" fontId="39" fillId="0" borderId="0" xfId="40" applyFont="1" applyBorder="1" applyAlignment="1">
      <alignment vertical="center"/>
    </xf>
    <xf numFmtId="0" fontId="24" fillId="0" borderId="0" xfId="40" applyFont="1" applyBorder="1" applyAlignment="1">
      <alignment vertical="center"/>
    </xf>
    <xf numFmtId="0" fontId="42" fillId="0" borderId="0" xfId="40" applyFont="1" applyBorder="1"/>
    <xf numFmtId="0" fontId="38" fillId="0" borderId="0" xfId="40" applyFont="1" applyBorder="1" applyAlignment="1">
      <alignment horizontal="center" vertical="center" wrapText="1"/>
    </xf>
    <xf numFmtId="0" fontId="41" fillId="0" borderId="0" xfId="0" applyNumberFormat="1" applyFont="1" applyFill="1" applyBorder="1" applyAlignment="1" applyProtection="1">
      <alignment vertical="center" wrapText="1"/>
    </xf>
    <xf numFmtId="169" fontId="28" fillId="0" borderId="0" xfId="38" applyNumberFormat="1" applyFont="1" applyAlignment="1">
      <alignment horizontal="center" vertical="center"/>
    </xf>
    <xf numFmtId="0" fontId="63" fillId="0" borderId="0" xfId="38" applyFont="1"/>
    <xf numFmtId="179" fontId="63" fillId="0" borderId="0" xfId="38" applyNumberFormat="1" applyFont="1"/>
    <xf numFmtId="164" fontId="42" fillId="0" borderId="0" xfId="40" applyNumberFormat="1" applyFont="1" applyBorder="1"/>
    <xf numFmtId="0" fontId="44" fillId="24" borderId="10" xfId="0" applyFont="1" applyFill="1" applyBorder="1" applyAlignment="1">
      <alignment horizontal="center" vertical="top" wrapText="1"/>
    </xf>
    <xf numFmtId="0" fontId="44" fillId="26" borderId="10" xfId="0" applyFont="1" applyFill="1" applyBorder="1" applyAlignment="1">
      <alignment horizontal="center" vertical="top" wrapText="1"/>
    </xf>
    <xf numFmtId="2" fontId="63" fillId="0" borderId="0" xfId="38" applyNumberFormat="1" applyFont="1" applyFill="1" applyBorder="1"/>
    <xf numFmtId="0" fontId="63" fillId="0" borderId="0" xfId="38" applyFont="1" applyFill="1" applyBorder="1"/>
    <xf numFmtId="0" fontId="63" fillId="0" borderId="0" xfId="38" applyFont="1" applyFill="1"/>
    <xf numFmtId="179" fontId="63" fillId="0" borderId="0" xfId="38" applyNumberFormat="1" applyFont="1" applyFill="1"/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169" fontId="27" fillId="0" borderId="0" xfId="38" applyNumberFormat="1" applyFont="1" applyAlignment="1">
      <alignment vertical="center"/>
    </xf>
    <xf numFmtId="1" fontId="29" fillId="0" borderId="0" xfId="38" applyNumberFormat="1" applyFont="1" applyFill="1" applyBorder="1" applyAlignment="1">
      <alignment horizontal="center" vertical="center" wrapText="1"/>
    </xf>
    <xf numFmtId="1" fontId="28" fillId="0" borderId="0" xfId="38" applyNumberFormat="1" applyFont="1" applyFill="1"/>
    <xf numFmtId="0" fontId="0" fillId="0" borderId="10" xfId="0" applyBorder="1" applyAlignment="1">
      <alignment horizontal="center"/>
    </xf>
    <xf numFmtId="0" fontId="0" fillId="0" borderId="10" xfId="0" applyBorder="1" applyAlignment="1"/>
    <xf numFmtId="0" fontId="63" fillId="0" borderId="0" xfId="38" applyFont="1" applyAlignment="1">
      <alignment horizontal="center" vertical="center"/>
    </xf>
    <xf numFmtId="179" fontId="63" fillId="0" borderId="0" xfId="38" applyNumberFormat="1" applyFont="1" applyAlignment="1">
      <alignment horizontal="center" vertical="center"/>
    </xf>
    <xf numFmtId="0" fontId="63" fillId="0" borderId="0" xfId="38" applyFont="1" applyAlignment="1">
      <alignment vertical="center"/>
    </xf>
    <xf numFmtId="179" fontId="63" fillId="0" borderId="0" xfId="38" applyNumberFormat="1" applyFont="1" applyAlignment="1">
      <alignment vertical="center"/>
    </xf>
    <xf numFmtId="44" fontId="23" fillId="0" borderId="0" xfId="52" applyFont="1" applyBorder="1"/>
    <xf numFmtId="1" fontId="28" fillId="0" borderId="0" xfId="38" applyNumberFormat="1" applyFont="1" applyBorder="1"/>
    <xf numFmtId="1" fontId="29" fillId="0" borderId="12" xfId="38" applyNumberFormat="1" applyFont="1" applyBorder="1" applyAlignment="1">
      <alignment horizontal="center" vertical="center" wrapText="1"/>
    </xf>
    <xf numFmtId="169" fontId="27" fillId="0" borderId="0" xfId="38" applyNumberFormat="1" applyFont="1" applyAlignment="1">
      <alignment horizontal="right" vertical="center"/>
    </xf>
    <xf numFmtId="169" fontId="27" fillId="0" borderId="0" xfId="38" applyNumberFormat="1" applyFont="1" applyAlignment="1">
      <alignment horizontal="center" vertical="center"/>
    </xf>
    <xf numFmtId="169" fontId="35" fillId="0" borderId="0" xfId="38" applyNumberFormat="1" applyFont="1" applyBorder="1" applyAlignment="1">
      <alignment horizontal="right" vertical="center"/>
    </xf>
    <xf numFmtId="169" fontId="35" fillId="0" borderId="0" xfId="38" applyNumberFormat="1" applyFont="1" applyAlignment="1">
      <alignment horizontal="right" vertical="center"/>
    </xf>
    <xf numFmtId="0" fontId="48" fillId="0" borderId="13" xfId="0" applyFont="1" applyFill="1" applyBorder="1" applyAlignment="1">
      <alignment horizontal="center"/>
    </xf>
    <xf numFmtId="0" fontId="42" fillId="0" borderId="14" xfId="40" applyFont="1" applyBorder="1"/>
    <xf numFmtId="0" fontId="42" fillId="0" borderId="15" xfId="40" applyFont="1" applyBorder="1"/>
    <xf numFmtId="169" fontId="26" fillId="0" borderId="0" xfId="38" applyNumberFormat="1" applyFont="1" applyAlignment="1">
      <alignment horizontal="center" vertical="center"/>
    </xf>
    <xf numFmtId="0" fontId="26" fillId="0" borderId="0" xfId="38" applyFont="1"/>
    <xf numFmtId="169" fontId="26" fillId="0" borderId="0" xfId="38" applyNumberFormat="1" applyFont="1" applyAlignment="1">
      <alignment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48" fillId="0" borderId="10" xfId="35" applyFont="1" applyFill="1" applyBorder="1" applyAlignment="1">
      <alignment horizontal="left" wrapText="1"/>
    </xf>
    <xf numFmtId="0" fontId="49" fillId="0" borderId="10" xfId="35" applyFont="1" applyFill="1" applyBorder="1" applyAlignment="1">
      <alignment horizontal="left" vertical="center"/>
    </xf>
    <xf numFmtId="0" fontId="48" fillId="0" borderId="10" xfId="35" applyFont="1" applyFill="1" applyBorder="1" applyAlignment="1">
      <alignment horizontal="left" vertical="center" wrapText="1"/>
    </xf>
    <xf numFmtId="49" fontId="48" fillId="0" borderId="10" xfId="35" applyNumberFormat="1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49" fontId="48" fillId="0" borderId="10" xfId="35" applyNumberFormat="1" applyFont="1" applyFill="1" applyBorder="1" applyAlignment="1">
      <alignment horizontal="left" wrapText="1"/>
    </xf>
    <xf numFmtId="0" fontId="48" fillId="0" borderId="10" xfId="35" applyFont="1" applyBorder="1" applyAlignment="1">
      <alignment horizontal="left" vertical="center"/>
    </xf>
    <xf numFmtId="0" fontId="47" fillId="0" borderId="10" xfId="35" applyFont="1" applyBorder="1" applyAlignment="1"/>
    <xf numFmtId="0" fontId="48" fillId="0" borderId="10" xfId="35" applyFont="1" applyFill="1" applyBorder="1" applyAlignment="1">
      <alignment horizontal="center" vertical="center"/>
    </xf>
    <xf numFmtId="0" fontId="49" fillId="0" borderId="10" xfId="35" applyFont="1" applyBorder="1" applyAlignment="1">
      <alignment horizontal="left" vertical="center"/>
    </xf>
    <xf numFmtId="0" fontId="50" fillId="0" borderId="10" xfId="35" applyFont="1" applyBorder="1" applyAlignment="1"/>
    <xf numFmtId="0" fontId="50" fillId="0" borderId="10" xfId="35" applyFont="1" applyBorder="1" applyAlignment="1">
      <alignment wrapText="1"/>
    </xf>
    <xf numFmtId="0" fontId="48" fillId="24" borderId="10" xfId="35" applyFont="1" applyFill="1" applyBorder="1" applyAlignment="1">
      <alignment horizontal="center" vertical="center"/>
    </xf>
    <xf numFmtId="0" fontId="48" fillId="24" borderId="10" xfId="35" applyFont="1" applyFill="1" applyBorder="1" applyAlignment="1">
      <alignment horizontal="left" vertical="center" wrapText="1"/>
    </xf>
    <xf numFmtId="49" fontId="48" fillId="24" borderId="10" xfId="35" applyNumberFormat="1" applyFont="1" applyFill="1" applyBorder="1" applyAlignment="1">
      <alignment horizontal="left" wrapText="1"/>
    </xf>
    <xf numFmtId="0" fontId="48" fillId="0" borderId="10" xfId="35" applyFont="1" applyFill="1" applyBorder="1" applyAlignment="1">
      <alignment horizontal="left" vertical="center"/>
    </xf>
    <xf numFmtId="49" fontId="48" fillId="24" borderId="10" xfId="35" applyNumberFormat="1" applyFont="1" applyFill="1" applyBorder="1" applyAlignment="1">
      <alignment horizontal="left" vertical="center" wrapText="1"/>
    </xf>
    <xf numFmtId="49" fontId="48" fillId="0" borderId="10" xfId="35" applyNumberFormat="1" applyFont="1" applyFill="1" applyBorder="1" applyAlignment="1">
      <alignment vertical="center" wrapText="1"/>
    </xf>
    <xf numFmtId="0" fontId="48" fillId="0" borderId="10" xfId="35" applyFont="1" applyFill="1" applyBorder="1" applyAlignment="1">
      <alignment horizontal="center"/>
    </xf>
    <xf numFmtId="0" fontId="48" fillId="24" borderId="10" xfId="35" applyFont="1" applyFill="1" applyBorder="1" applyAlignment="1">
      <alignment horizontal="center"/>
    </xf>
    <xf numFmtId="0" fontId="48" fillId="24" borderId="10" xfId="35" applyFont="1" applyFill="1" applyBorder="1" applyAlignment="1">
      <alignment horizontal="left" vertical="center"/>
    </xf>
    <xf numFmtId="0" fontId="48" fillId="0" borderId="10" xfId="35" applyFont="1" applyFill="1" applyBorder="1" applyAlignment="1">
      <alignment horizontal="center" wrapText="1"/>
    </xf>
    <xf numFmtId="0" fontId="48" fillId="0" borderId="10" xfId="35" applyNumberFormat="1" applyFont="1" applyFill="1" applyBorder="1" applyAlignment="1">
      <alignment horizontal="center"/>
    </xf>
    <xf numFmtId="0" fontId="47" fillId="0" borderId="10" xfId="35" applyFont="1" applyFill="1" applyBorder="1" applyAlignment="1">
      <alignment horizontal="left" vertical="center" wrapText="1"/>
    </xf>
    <xf numFmtId="0" fontId="48" fillId="0" borderId="10" xfId="36" applyFont="1" applyFill="1" applyBorder="1" applyAlignment="1">
      <alignment horizontal="left" vertical="center"/>
    </xf>
    <xf numFmtId="0" fontId="47" fillId="0" borderId="10" xfId="35" applyFont="1" applyFill="1" applyBorder="1" applyAlignment="1">
      <alignment horizontal="left" wrapText="1"/>
    </xf>
    <xf numFmtId="0" fontId="47" fillId="0" borderId="10" xfId="35" applyFont="1" applyBorder="1" applyAlignment="1">
      <alignment horizontal="center"/>
    </xf>
    <xf numFmtId="49" fontId="48" fillId="0" borderId="10" xfId="35" applyNumberFormat="1" applyFont="1" applyFill="1" applyBorder="1" applyAlignment="1">
      <alignment horizontal="left"/>
    </xf>
    <xf numFmtId="0" fontId="47" fillId="0" borderId="10" xfId="35" applyFont="1" applyFill="1" applyBorder="1" applyAlignment="1">
      <alignment horizontal="center"/>
    </xf>
    <xf numFmtId="164" fontId="47" fillId="0" borderId="0" xfId="39" applyNumberFormat="1" applyFont="1" applyFill="1" applyBorder="1" applyAlignment="1">
      <alignment horizontal="center" vertical="center"/>
    </xf>
    <xf numFmtId="2" fontId="47" fillId="0" borderId="0" xfId="35" applyNumberFormat="1" applyFont="1" applyFill="1" applyBorder="1" applyAlignment="1"/>
    <xf numFmtId="2" fontId="48" fillId="0" borderId="0" xfId="35" applyNumberFormat="1" applyFont="1" applyFill="1" applyBorder="1" applyAlignment="1">
      <alignment horizontal="right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wrapText="1"/>
    </xf>
    <xf numFmtId="0" fontId="48" fillId="0" borderId="18" xfId="0" applyFont="1" applyFill="1" applyBorder="1" applyAlignment="1">
      <alignment horizontal="center"/>
    </xf>
    <xf numFmtId="0" fontId="48" fillId="0" borderId="19" xfId="35" applyFont="1" applyFill="1" applyBorder="1" applyAlignment="1">
      <alignment horizontal="left" vertical="center" wrapText="1"/>
    </xf>
    <xf numFmtId="0" fontId="47" fillId="0" borderId="19" xfId="35" applyFont="1" applyFill="1" applyBorder="1" applyAlignment="1">
      <alignment horizontal="left" vertical="center" wrapText="1"/>
    </xf>
    <xf numFmtId="0" fontId="47" fillId="0" borderId="11" xfId="39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wrapText="1"/>
    </xf>
    <xf numFmtId="0" fontId="26" fillId="0" borderId="0" xfId="38" applyFont="1" applyAlignment="1">
      <alignment horizontal="center"/>
    </xf>
    <xf numFmtId="0" fontId="26" fillId="0" borderId="0" xfId="38" applyFont="1" applyAlignment="1">
      <alignment horizontal="center" vertical="top"/>
    </xf>
    <xf numFmtId="0" fontId="48" fillId="0" borderId="20" xfId="0" applyFont="1" applyFill="1" applyBorder="1" applyAlignment="1">
      <alignment horizontal="center"/>
    </xf>
    <xf numFmtId="0" fontId="42" fillId="0" borderId="21" xfId="40" applyFont="1" applyBorder="1"/>
    <xf numFmtId="0" fontId="42" fillId="0" borderId="22" xfId="40" applyFont="1" applyBorder="1"/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/>
    <xf numFmtId="0" fontId="47" fillId="0" borderId="10" xfId="0" applyFont="1" applyBorder="1" applyAlignment="1">
      <alignment horizontal="center" wrapText="1"/>
    </xf>
    <xf numFmtId="0" fontId="50" fillId="24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4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8" fillId="24" borderId="10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4" fontId="0" fillId="0" borderId="10" xfId="52" applyFont="1" applyBorder="1" applyAlignment="1">
      <alignment horizontal="center"/>
    </xf>
    <xf numFmtId="0" fontId="40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vertical="top" wrapText="1"/>
    </xf>
    <xf numFmtId="0" fontId="56" fillId="0" borderId="10" xfId="0" applyFont="1" applyBorder="1" applyAlignment="1"/>
    <xf numFmtId="0" fontId="65" fillId="26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right" vertical="center"/>
    </xf>
    <xf numFmtId="0" fontId="46" fillId="0" borderId="10" xfId="0" applyFont="1" applyBorder="1" applyAlignment="1">
      <alignment horizontal="right" vertical="center" wrapText="1"/>
    </xf>
    <xf numFmtId="0" fontId="38" fillId="0" borderId="10" xfId="0" applyFont="1" applyBorder="1" applyAlignment="1">
      <alignment horizontal="right"/>
    </xf>
    <xf numFmtId="0" fontId="52" fillId="24" borderId="10" xfId="0" applyFont="1" applyFill="1" applyBorder="1" applyAlignment="1">
      <alignment horizontal="right" vertical="top" wrapText="1"/>
    </xf>
    <xf numFmtId="0" fontId="52" fillId="0" borderId="10" xfId="0" applyFont="1" applyFill="1" applyBorder="1" applyAlignment="1">
      <alignment horizontal="right" vertical="top" wrapText="1"/>
    </xf>
    <xf numFmtId="0" fontId="38" fillId="0" borderId="10" xfId="0" applyFont="1" applyFill="1" applyBorder="1" applyAlignment="1">
      <alignment horizontal="right" vertical="top" wrapText="1"/>
    </xf>
    <xf numFmtId="1" fontId="30" fillId="0" borderId="0" xfId="38" applyNumberFormat="1" applyFont="1" applyAlignment="1">
      <alignment horizontal="right" vertical="center"/>
    </xf>
    <xf numFmtId="0" fontId="46" fillId="24" borderId="10" xfId="0" applyFont="1" applyFill="1" applyBorder="1" applyAlignment="1">
      <alignment horizontal="right" vertical="center" wrapText="1"/>
    </xf>
    <xf numFmtId="169" fontId="38" fillId="0" borderId="0" xfId="38" applyNumberFormat="1" applyFont="1" applyAlignment="1">
      <alignment horizontal="right" vertical="center"/>
    </xf>
    <xf numFmtId="0" fontId="55" fillId="0" borderId="10" xfId="0" applyFont="1" applyBorder="1" applyAlignment="1">
      <alignment wrapText="1"/>
    </xf>
    <xf numFmtId="0" fontId="60" fillId="24" borderId="10" xfId="0" applyFont="1" applyFill="1" applyBorder="1" applyAlignment="1">
      <alignment horizontal="right" vertical="top" wrapText="1"/>
    </xf>
    <xf numFmtId="0" fontId="3" fillId="26" borderId="10" xfId="0" applyFont="1" applyFill="1" applyBorder="1" applyAlignment="1">
      <alignment horizontal="center" vertical="top" wrapText="1"/>
    </xf>
    <xf numFmtId="0" fontId="30" fillId="0" borderId="10" xfId="37" applyFont="1" applyFill="1" applyBorder="1" applyAlignment="1">
      <alignment horizontal="right" vertical="center"/>
    </xf>
    <xf numFmtId="1" fontId="66" fillId="26" borderId="10" xfId="38" applyNumberFormat="1" applyFont="1" applyFill="1" applyBorder="1" applyAlignment="1">
      <alignment vertical="center" wrapText="1"/>
    </xf>
    <xf numFmtId="1" fontId="26" fillId="0" borderId="10" xfId="38" applyNumberFormat="1" applyFont="1" applyBorder="1" applyAlignment="1">
      <alignment horizontal="left" vertical="center" wrapText="1"/>
    </xf>
    <xf numFmtId="1" fontId="30" fillId="0" borderId="10" xfId="38" applyNumberFormat="1" applyFont="1" applyBorder="1" applyAlignment="1">
      <alignment horizontal="right"/>
    </xf>
    <xf numFmtId="1" fontId="28" fillId="0" borderId="23" xfId="38" applyNumberFormat="1" applyFont="1" applyBorder="1"/>
    <xf numFmtId="1" fontId="26" fillId="0" borderId="24" xfId="38" applyNumberFormat="1" applyFont="1" applyBorder="1" applyAlignment="1">
      <alignment vertical="center" wrapText="1"/>
    </xf>
    <xf numFmtId="1" fontId="26" fillId="0" borderId="24" xfId="38" applyNumberFormat="1" applyFont="1" applyBorder="1" applyAlignment="1">
      <alignment horizontal="left" vertical="center" wrapText="1"/>
    </xf>
    <xf numFmtId="1" fontId="28" fillId="0" borderId="16" xfId="38" applyNumberFormat="1" applyFont="1" applyBorder="1"/>
    <xf numFmtId="1" fontId="27" fillId="0" borderId="16" xfId="38" applyNumberFormat="1" applyFont="1" applyBorder="1" applyAlignment="1">
      <alignment horizontal="center"/>
    </xf>
    <xf numFmtId="0" fontId="27" fillId="0" borderId="16" xfId="37" applyFont="1" applyFill="1" applyBorder="1" applyAlignment="1">
      <alignment horizontal="center" vertical="center"/>
    </xf>
    <xf numFmtId="0" fontId="27" fillId="0" borderId="18" xfId="37" applyFont="1" applyFill="1" applyBorder="1" applyAlignment="1">
      <alignment horizontal="center" vertical="center"/>
    </xf>
    <xf numFmtId="0" fontId="30" fillId="0" borderId="19" xfId="37" applyFont="1" applyFill="1" applyBorder="1" applyAlignment="1">
      <alignment horizontal="right" vertical="center"/>
    </xf>
    <xf numFmtId="1" fontId="26" fillId="26" borderId="10" xfId="38" applyNumberFormat="1" applyFont="1" applyFill="1" applyBorder="1" applyAlignment="1">
      <alignment vertical="center" wrapText="1"/>
    </xf>
    <xf numFmtId="0" fontId="3" fillId="26" borderId="10" xfId="0" applyFont="1" applyFill="1" applyBorder="1" applyAlignment="1">
      <alignment vertical="top" wrapText="1"/>
    </xf>
    <xf numFmtId="0" fontId="3" fillId="26" borderId="19" xfId="0" applyFont="1" applyFill="1" applyBorder="1" applyAlignment="1">
      <alignment vertical="top" wrapText="1"/>
    </xf>
    <xf numFmtId="0" fontId="3" fillId="26" borderId="19" xfId="0" applyFont="1" applyFill="1" applyBorder="1" applyAlignment="1">
      <alignment horizontal="center" vertical="top" wrapText="1"/>
    </xf>
    <xf numFmtId="0" fontId="39" fillId="0" borderId="0" xfId="40" applyFont="1" applyFill="1" applyBorder="1" applyAlignment="1">
      <alignment vertical="center"/>
    </xf>
    <xf numFmtId="0" fontId="28" fillId="0" borderId="0" xfId="38" applyFont="1" applyFill="1"/>
    <xf numFmtId="0" fontId="28" fillId="0" borderId="0" xfId="38" applyFont="1" applyFill="1" applyBorder="1"/>
    <xf numFmtId="4" fontId="29" fillId="0" borderId="0" xfId="43" applyNumberFormat="1" applyFont="1" applyFill="1" applyBorder="1" applyAlignment="1">
      <alignment horizontal="center" vertical="center" wrapText="1"/>
    </xf>
    <xf numFmtId="0" fontId="63" fillId="0" borderId="0" xfId="38" applyFont="1" applyFill="1" applyAlignment="1">
      <alignment horizontal="center" vertical="center"/>
    </xf>
    <xf numFmtId="0" fontId="29" fillId="0" borderId="0" xfId="41" applyFont="1" applyFill="1" applyBorder="1" applyAlignment="1">
      <alignment horizontal="center" vertical="center" wrapText="1"/>
    </xf>
    <xf numFmtId="0" fontId="6" fillId="0" borderId="0" xfId="36" applyFont="1" applyFill="1" applyBorder="1" applyAlignment="1">
      <alignment horizontal="center" vertical="top" wrapText="1"/>
    </xf>
    <xf numFmtId="0" fontId="6" fillId="0" borderId="0" xfId="36" applyFont="1" applyFill="1" applyBorder="1" applyAlignment="1">
      <alignment vertical="top" wrapText="1"/>
    </xf>
    <xf numFmtId="1" fontId="28" fillId="0" borderId="0" xfId="38" applyNumberFormat="1" applyFont="1" applyFill="1" applyBorder="1"/>
    <xf numFmtId="1" fontId="28" fillId="0" borderId="0" xfId="38" applyNumberFormat="1" applyFont="1" applyFill="1" applyBorder="1" applyAlignment="1">
      <alignment vertical="center"/>
    </xf>
    <xf numFmtId="0" fontId="24" fillId="0" borderId="0" xfId="40" applyFill="1" applyBorder="1"/>
    <xf numFmtId="2" fontId="63" fillId="0" borderId="0" xfId="38" applyNumberFormat="1" applyFont="1" applyFill="1" applyBorder="1" applyAlignment="1">
      <alignment horizontal="center" vertical="center"/>
    </xf>
    <xf numFmtId="0" fontId="63" fillId="0" borderId="0" xfId="38" applyFont="1" applyFill="1" applyBorder="1" applyAlignment="1">
      <alignment horizontal="center" vertical="center"/>
    </xf>
    <xf numFmtId="2" fontId="63" fillId="0" borderId="0" xfId="38" applyNumberFormat="1" applyFont="1" applyFill="1" applyBorder="1" applyAlignment="1">
      <alignment vertical="center"/>
    </xf>
    <xf numFmtId="0" fontId="63" fillId="0" borderId="0" xfId="38" applyFont="1" applyFill="1" applyBorder="1" applyAlignment="1">
      <alignment vertical="center"/>
    </xf>
    <xf numFmtId="0" fontId="63" fillId="0" borderId="0" xfId="38" applyFont="1" applyFill="1" applyAlignment="1">
      <alignment vertical="center"/>
    </xf>
    <xf numFmtId="4" fontId="24" fillId="0" borderId="0" xfId="40" applyNumberFormat="1" applyFill="1" applyBorder="1"/>
    <xf numFmtId="4" fontId="42" fillId="0" borderId="0" xfId="40" applyNumberFormat="1" applyFont="1" applyFill="1" applyBorder="1"/>
    <xf numFmtId="0" fontId="42" fillId="0" borderId="0" xfId="40" applyFont="1" applyFill="1" applyBorder="1"/>
    <xf numFmtId="0" fontId="48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left" vertical="center"/>
    </xf>
    <xf numFmtId="0" fontId="50" fillId="0" borderId="10" xfId="35" applyFont="1" applyBorder="1" applyAlignment="1">
      <alignment horizontal="left" vertical="center"/>
    </xf>
    <xf numFmtId="0" fontId="47" fillId="0" borderId="10" xfId="35" applyFont="1" applyBorder="1" applyAlignment="1">
      <alignment horizontal="left" vertical="center"/>
    </xf>
    <xf numFmtId="0" fontId="47" fillId="0" borderId="10" xfId="35" applyFont="1" applyBorder="1" applyAlignment="1">
      <alignment vertical="center"/>
    </xf>
    <xf numFmtId="0" fontId="50" fillId="0" borderId="10" xfId="35" applyFont="1" applyBorder="1" applyAlignment="1">
      <alignment vertical="center"/>
    </xf>
    <xf numFmtId="0" fontId="49" fillId="0" borderId="10" xfId="35" applyFont="1" applyFill="1" applyBorder="1" applyAlignment="1">
      <alignment horizontal="left"/>
    </xf>
    <xf numFmtId="0" fontId="49" fillId="0" borderId="10" xfId="35" applyFont="1" applyFill="1" applyBorder="1" applyAlignment="1">
      <alignment horizontal="left" vertical="center" wrapText="1"/>
    </xf>
    <xf numFmtId="0" fontId="49" fillId="0" borderId="10" xfId="35" applyFont="1" applyFill="1" applyBorder="1" applyAlignment="1">
      <alignment vertical="center"/>
    </xf>
    <xf numFmtId="0" fontId="49" fillId="0" borderId="10" xfId="35" applyFont="1" applyFill="1" applyBorder="1" applyAlignment="1"/>
    <xf numFmtId="44" fontId="50" fillId="0" borderId="10" xfId="53" applyFont="1" applyFill="1" applyBorder="1" applyAlignment="1"/>
    <xf numFmtId="0" fontId="49" fillId="0" borderId="16" xfId="35" applyFont="1" applyFill="1" applyBorder="1" applyAlignment="1">
      <alignment horizontal="left" vertical="center"/>
    </xf>
    <xf numFmtId="0" fontId="48" fillId="0" borderId="16" xfId="35" applyFont="1" applyFill="1" applyBorder="1" applyAlignment="1">
      <alignment horizontal="center" vertical="center"/>
    </xf>
    <xf numFmtId="0" fontId="48" fillId="24" borderId="16" xfId="35" applyFont="1" applyFill="1" applyBorder="1" applyAlignment="1">
      <alignment horizontal="center" vertical="center"/>
    </xf>
    <xf numFmtId="0" fontId="48" fillId="0" borderId="16" xfId="35" applyFont="1" applyFill="1" applyBorder="1" applyAlignment="1">
      <alignment horizontal="left" vertical="center"/>
    </xf>
    <xf numFmtId="0" fontId="49" fillId="0" borderId="16" xfId="35" applyFont="1" applyFill="1" applyBorder="1" applyAlignment="1">
      <alignment horizontal="left"/>
    </xf>
    <xf numFmtId="0" fontId="49" fillId="0" borderId="16" xfId="35" applyFont="1" applyFill="1" applyBorder="1" applyAlignment="1">
      <alignment vertical="center"/>
    </xf>
    <xf numFmtId="0" fontId="49" fillId="0" borderId="16" xfId="35" applyFont="1" applyFill="1" applyBorder="1" applyAlignment="1"/>
    <xf numFmtId="0" fontId="48" fillId="0" borderId="16" xfId="35" applyFont="1" applyFill="1" applyBorder="1" applyAlignment="1">
      <alignment horizontal="center"/>
    </xf>
    <xf numFmtId="0" fontId="48" fillId="24" borderId="16" xfId="35" applyFont="1" applyFill="1" applyBorder="1" applyAlignment="1">
      <alignment horizontal="center"/>
    </xf>
    <xf numFmtId="44" fontId="50" fillId="0" borderId="16" xfId="53" applyFont="1" applyFill="1" applyBorder="1" applyAlignment="1"/>
    <xf numFmtId="0" fontId="48" fillId="0" borderId="16" xfId="35" applyNumberFormat="1" applyFont="1" applyFill="1" applyBorder="1" applyAlignment="1">
      <alignment horizontal="center"/>
    </xf>
    <xf numFmtId="0" fontId="50" fillId="0" borderId="16" xfId="35" applyFont="1" applyBorder="1" applyAlignment="1"/>
    <xf numFmtId="0" fontId="47" fillId="0" borderId="16" xfId="35" applyFont="1" applyBorder="1" applyAlignment="1">
      <alignment horizontal="center"/>
    </xf>
    <xf numFmtId="0" fontId="47" fillId="0" borderId="16" xfId="35" applyFont="1" applyFill="1" applyBorder="1" applyAlignment="1">
      <alignment horizontal="center"/>
    </xf>
    <xf numFmtId="0" fontId="47" fillId="0" borderId="18" xfId="35" applyFont="1" applyFill="1" applyBorder="1" applyAlignment="1">
      <alignment horizontal="center"/>
    </xf>
    <xf numFmtId="0" fontId="47" fillId="0" borderId="19" xfId="35" applyFont="1" applyFill="1" applyBorder="1" applyAlignment="1">
      <alignment horizontal="center"/>
    </xf>
    <xf numFmtId="49" fontId="48" fillId="0" borderId="19" xfId="35" applyNumberFormat="1" applyFont="1" applyFill="1" applyBorder="1" applyAlignment="1">
      <alignment horizontal="left"/>
    </xf>
    <xf numFmtId="0" fontId="49" fillId="0" borderId="25" xfId="35" applyFont="1" applyFill="1" applyBorder="1" applyAlignment="1">
      <alignment vertical="center" wrapText="1"/>
    </xf>
    <xf numFmtId="0" fontId="49" fillId="0" borderId="26" xfId="35" applyFont="1" applyFill="1" applyBorder="1" applyAlignment="1">
      <alignment vertical="center" wrapText="1"/>
    </xf>
    <xf numFmtId="0" fontId="49" fillId="0" borderId="27" xfId="35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1" fontId="26" fillId="0" borderId="10" xfId="38" applyNumberFormat="1" applyFont="1" applyBorder="1" applyAlignment="1">
      <alignment vertical="center" wrapText="1"/>
    </xf>
    <xf numFmtId="169" fontId="28" fillId="0" borderId="10" xfId="38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4" fillId="24" borderId="10" xfId="0" applyFont="1" applyFill="1" applyBorder="1" applyAlignment="1">
      <alignment vertical="center" wrapText="1"/>
    </xf>
    <xf numFmtId="0" fontId="44" fillId="26" borderId="10" xfId="0" applyFont="1" applyFill="1" applyBorder="1" applyAlignment="1">
      <alignment vertical="center" wrapText="1"/>
    </xf>
    <xf numFmtId="0" fontId="3" fillId="26" borderId="10" xfId="0" applyFont="1" applyFill="1" applyBorder="1" applyAlignment="1">
      <alignment vertical="center" wrapText="1"/>
    </xf>
    <xf numFmtId="0" fontId="38" fillId="26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vertical="top" wrapText="1"/>
    </xf>
    <xf numFmtId="1" fontId="30" fillId="0" borderId="24" xfId="38" applyNumberFormat="1" applyFont="1" applyBorder="1" applyAlignment="1">
      <alignment horizontal="right"/>
    </xf>
    <xf numFmtId="1" fontId="5" fillId="0" borderId="24" xfId="38" applyNumberFormat="1" applyFont="1" applyBorder="1" applyAlignment="1">
      <alignment horizontal="left" vertical="center" wrapText="1"/>
    </xf>
    <xf numFmtId="1" fontId="26" fillId="0" borderId="23" xfId="38" applyNumberFormat="1" applyFont="1" applyBorder="1" applyAlignment="1">
      <alignment horizontal="left" vertical="center" wrapText="1"/>
    </xf>
    <xf numFmtId="0" fontId="3" fillId="0" borderId="10" xfId="0" applyFont="1" applyBorder="1" applyAlignment="1"/>
    <xf numFmtId="0" fontId="57" fillId="0" borderId="10" xfId="0" applyFont="1" applyBorder="1" applyAlignment="1"/>
    <xf numFmtId="0" fontId="38" fillId="25" borderId="10" xfId="0" applyFont="1" applyFill="1" applyBorder="1" applyAlignment="1">
      <alignment horizontal="right" vertical="top" wrapText="1"/>
    </xf>
    <xf numFmtId="0" fontId="5" fillId="25" borderId="10" xfId="0" applyFont="1" applyFill="1" applyBorder="1" applyAlignment="1">
      <alignment vertical="top" wrapText="1"/>
    </xf>
    <xf numFmtId="0" fontId="5" fillId="25" borderId="10" xfId="0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right" vertical="top" wrapText="1"/>
    </xf>
    <xf numFmtId="0" fontId="45" fillId="0" borderId="10" xfId="0" applyFont="1" applyBorder="1" applyAlignment="1">
      <alignment vertical="top" wrapText="1"/>
    </xf>
    <xf numFmtId="0" fontId="52" fillId="26" borderId="10" xfId="0" applyFont="1" applyFill="1" applyBorder="1" applyAlignment="1">
      <alignment horizontal="right" vertical="top" wrapText="1"/>
    </xf>
    <xf numFmtId="0" fontId="44" fillId="26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4" fillId="26" borderId="10" xfId="0" applyFont="1" applyFill="1" applyBorder="1" applyAlignment="1">
      <alignment horizontal="left" vertical="top" wrapText="1"/>
    </xf>
    <xf numFmtId="0" fontId="3" fillId="0" borderId="28" xfId="0" applyFont="1" applyBorder="1" applyAlignment="1"/>
    <xf numFmtId="0" fontId="44" fillId="24" borderId="28" xfId="0" applyFont="1" applyFill="1" applyBorder="1" applyAlignment="1">
      <alignment horizontal="center" vertical="top" wrapText="1"/>
    </xf>
    <xf numFmtId="0" fontId="44" fillId="26" borderId="28" xfId="0" applyFont="1" applyFill="1" applyBorder="1" applyAlignment="1">
      <alignment horizontal="center" vertical="top" wrapText="1"/>
    </xf>
    <xf numFmtId="0" fontId="44" fillId="24" borderId="28" xfId="0" applyFont="1" applyFill="1" applyBorder="1" applyAlignment="1">
      <alignment horizontal="center" vertical="center" wrapText="1"/>
    </xf>
    <xf numFmtId="169" fontId="27" fillId="0" borderId="28" xfId="38" applyNumberFormat="1" applyFont="1" applyBorder="1" applyAlignment="1">
      <alignment horizontal="center" vertical="center" wrapText="1"/>
    </xf>
    <xf numFmtId="0" fontId="18" fillId="0" borderId="28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4" fontId="29" fillId="0" borderId="29" xfId="0" applyNumberFormat="1" applyFont="1" applyFill="1" applyBorder="1" applyAlignment="1" applyProtection="1">
      <alignment vertical="top"/>
    </xf>
    <xf numFmtId="0" fontId="48" fillId="0" borderId="11" xfId="0" applyFont="1" applyFill="1" applyBorder="1" applyAlignment="1">
      <alignment horizontal="left" wrapText="1"/>
    </xf>
    <xf numFmtId="0" fontId="47" fillId="0" borderId="16" xfId="38" applyFont="1" applyFill="1" applyBorder="1" applyAlignment="1">
      <alignment horizontal="center"/>
    </xf>
    <xf numFmtId="0" fontId="47" fillId="0" borderId="10" xfId="0" applyFont="1" applyFill="1" applyBorder="1" applyAlignment="1"/>
    <xf numFmtId="0" fontId="67" fillId="0" borderId="10" xfId="38" applyFont="1" applyBorder="1"/>
    <xf numFmtId="0" fontId="27" fillId="26" borderId="16" xfId="37" applyFont="1" applyFill="1" applyBorder="1" applyAlignment="1">
      <alignment horizontal="center" vertical="center"/>
    </xf>
    <xf numFmtId="0" fontId="46" fillId="26" borderId="10" xfId="0" applyFont="1" applyFill="1" applyBorder="1" applyAlignment="1">
      <alignment horizontal="right" vertical="center"/>
    </xf>
    <xf numFmtId="0" fontId="47" fillId="26" borderId="10" xfId="0" applyFont="1" applyFill="1" applyBorder="1" applyAlignment="1"/>
    <xf numFmtId="0" fontId="47" fillId="26" borderId="10" xfId="0" applyFont="1" applyFill="1" applyBorder="1" applyAlignment="1">
      <alignment horizontal="center"/>
    </xf>
    <xf numFmtId="0" fontId="3" fillId="26" borderId="28" xfId="0" applyFont="1" applyFill="1" applyBorder="1" applyAlignment="1">
      <alignment horizontal="center" vertical="top" wrapText="1"/>
    </xf>
    <xf numFmtId="2" fontId="27" fillId="26" borderId="0" xfId="38" applyNumberFormat="1" applyFont="1" applyFill="1" applyBorder="1"/>
    <xf numFmtId="0" fontId="27" fillId="26" borderId="0" xfId="38" applyFont="1" applyFill="1" applyBorder="1"/>
    <xf numFmtId="0" fontId="27" fillId="26" borderId="0" xfId="38" applyFont="1" applyFill="1"/>
    <xf numFmtId="179" fontId="27" fillId="26" borderId="0" xfId="38" applyNumberFormat="1" applyFont="1" applyFill="1"/>
    <xf numFmtId="1" fontId="26" fillId="26" borderId="30" xfId="38" applyNumberFormat="1" applyFont="1" applyFill="1" applyBorder="1" applyAlignment="1">
      <alignment horizontal="left" vertical="center" wrapText="1"/>
    </xf>
    <xf numFmtId="4" fontId="29" fillId="26" borderId="31" xfId="37" applyNumberFormat="1" applyFont="1" applyFill="1" applyBorder="1" applyAlignment="1">
      <alignment horizontal="right" vertical="center"/>
    </xf>
    <xf numFmtId="169" fontId="27" fillId="26" borderId="0" xfId="38" applyNumberFormat="1" applyFont="1" applyFill="1" applyAlignment="1">
      <alignment vertical="center"/>
    </xf>
    <xf numFmtId="4" fontId="36" fillId="26" borderId="32" xfId="37" applyNumberFormat="1" applyFont="1" applyFill="1" applyBorder="1" applyAlignment="1">
      <alignment horizontal="right" vertical="center"/>
    </xf>
    <xf numFmtId="4" fontId="29" fillId="26" borderId="30" xfId="37" applyNumberFormat="1" applyFont="1" applyFill="1" applyBorder="1" applyAlignment="1">
      <alignment horizontal="right" vertical="center"/>
    </xf>
    <xf numFmtId="4" fontId="29" fillId="26" borderId="29" xfId="37" applyNumberFormat="1" applyFont="1" applyFill="1" applyBorder="1" applyAlignment="1">
      <alignment horizontal="right" vertical="center"/>
    </xf>
    <xf numFmtId="4" fontId="33" fillId="26" borderId="29" xfId="38" applyNumberFormat="1" applyFont="1" applyFill="1" applyBorder="1"/>
    <xf numFmtId="1" fontId="28" fillId="0" borderId="17" xfId="38" applyNumberFormat="1" applyFont="1" applyBorder="1"/>
    <xf numFmtId="1" fontId="26" fillId="0" borderId="33" xfId="38" applyNumberFormat="1" applyFont="1" applyBorder="1" applyAlignment="1">
      <alignment vertical="center" wrapText="1"/>
    </xf>
    <xf numFmtId="1" fontId="29" fillId="0" borderId="34" xfId="38" applyNumberFormat="1" applyFont="1" applyBorder="1" applyAlignment="1">
      <alignment horizontal="center" vertical="center" wrapText="1"/>
    </xf>
    <xf numFmtId="1" fontId="29" fillId="0" borderId="35" xfId="38" applyNumberFormat="1" applyFont="1" applyBorder="1" applyAlignment="1">
      <alignment horizontal="center" vertical="center" wrapText="1"/>
    </xf>
    <xf numFmtId="4" fontId="30" fillId="0" borderId="23" xfId="38" applyNumberFormat="1" applyFont="1" applyBorder="1"/>
    <xf numFmtId="164" fontId="38" fillId="0" borderId="24" xfId="40" applyNumberFormat="1" applyFont="1" applyBorder="1" applyAlignment="1">
      <alignment vertical="center"/>
    </xf>
    <xf numFmtId="4" fontId="33" fillId="26" borderId="30" xfId="38" applyNumberFormat="1" applyFont="1" applyFill="1" applyBorder="1"/>
    <xf numFmtId="0" fontId="44" fillId="26" borderId="36" xfId="0" applyFont="1" applyFill="1" applyBorder="1" applyAlignment="1">
      <alignment horizontal="center" vertical="top" wrapText="1"/>
    </xf>
    <xf numFmtId="4" fontId="29" fillId="26" borderId="37" xfId="37" applyNumberFormat="1" applyFont="1" applyFill="1" applyBorder="1" applyAlignment="1">
      <alignment horizontal="right" vertical="center"/>
    </xf>
    <xf numFmtId="4" fontId="33" fillId="26" borderId="10" xfId="38" applyNumberFormat="1" applyFont="1" applyFill="1" applyBorder="1"/>
    <xf numFmtId="164" fontId="5" fillId="0" borderId="10" xfId="40" applyNumberFormat="1" applyFont="1" applyBorder="1" applyAlignment="1">
      <alignment vertical="center"/>
    </xf>
    <xf numFmtId="4" fontId="30" fillId="0" borderId="24" xfId="38" applyNumberFormat="1" applyFont="1" applyBorder="1"/>
    <xf numFmtId="0" fontId="27" fillId="0" borderId="38" xfId="37" applyFont="1" applyFill="1" applyBorder="1" applyAlignment="1">
      <alignment horizontal="center" vertical="center"/>
    </xf>
    <xf numFmtId="0" fontId="52" fillId="26" borderId="36" xfId="0" applyFont="1" applyFill="1" applyBorder="1" applyAlignment="1">
      <alignment horizontal="right" vertical="top" wrapText="1"/>
    </xf>
    <xf numFmtId="0" fontId="44" fillId="26" borderId="36" xfId="0" applyFont="1" applyFill="1" applyBorder="1" applyAlignment="1">
      <alignment vertical="top" wrapText="1"/>
    </xf>
    <xf numFmtId="169" fontId="27" fillId="0" borderId="39" xfId="38" applyNumberFormat="1" applyFont="1" applyBorder="1" applyAlignment="1">
      <alignment horizontal="center" vertical="center" wrapText="1"/>
    </xf>
    <xf numFmtId="0" fontId="68" fillId="26" borderId="24" xfId="0" applyFont="1" applyFill="1" applyBorder="1" applyAlignment="1">
      <alignment vertical="center"/>
    </xf>
    <xf numFmtId="0" fontId="69" fillId="26" borderId="24" xfId="0" applyFont="1" applyFill="1" applyBorder="1" applyAlignment="1"/>
    <xf numFmtId="0" fontId="69" fillId="26" borderId="30" xfId="0" applyFont="1" applyFill="1" applyBorder="1" applyAlignment="1"/>
    <xf numFmtId="4" fontId="29" fillId="26" borderId="40" xfId="37" applyNumberFormat="1" applyFont="1" applyFill="1" applyBorder="1" applyAlignment="1">
      <alignment horizontal="right" vertical="center"/>
    </xf>
    <xf numFmtId="0" fontId="63" fillId="26" borderId="23" xfId="38" applyFont="1" applyFill="1" applyBorder="1"/>
    <xf numFmtId="0" fontId="70" fillId="26" borderId="16" xfId="0" applyFont="1" applyFill="1" applyBorder="1" applyAlignment="1">
      <alignment horizontal="center" vertical="center"/>
    </xf>
    <xf numFmtId="0" fontId="71" fillId="26" borderId="10" xfId="0" applyFont="1" applyFill="1" applyBorder="1" applyAlignment="1">
      <alignment horizontal="right" vertical="center" wrapText="1"/>
    </xf>
    <xf numFmtId="0" fontId="71" fillId="26" borderId="10" xfId="0" applyFont="1" applyFill="1" applyBorder="1" applyAlignment="1">
      <alignment vertical="center" wrapText="1"/>
    </xf>
    <xf numFmtId="0" fontId="71" fillId="26" borderId="10" xfId="0" applyFont="1" applyFill="1" applyBorder="1" applyAlignment="1">
      <alignment horizontal="center" vertical="center" wrapText="1"/>
    </xf>
    <xf numFmtId="0" fontId="70" fillId="26" borderId="29" xfId="0" applyFont="1" applyFill="1" applyBorder="1" applyAlignment="1">
      <alignment horizontal="center" vertical="center" wrapText="1"/>
    </xf>
    <xf numFmtId="0" fontId="70" fillId="26" borderId="18" xfId="0" applyFont="1" applyFill="1" applyBorder="1" applyAlignment="1">
      <alignment horizontal="center" vertical="center"/>
    </xf>
    <xf numFmtId="0" fontId="71" fillId="26" borderId="19" xfId="0" applyFont="1" applyFill="1" applyBorder="1" applyAlignment="1">
      <alignment horizontal="right" vertical="center" wrapText="1"/>
    </xf>
    <xf numFmtId="0" fontId="71" fillId="26" borderId="19" xfId="0" applyFont="1" applyFill="1" applyBorder="1" applyAlignment="1">
      <alignment vertical="center" wrapText="1"/>
    </xf>
    <xf numFmtId="0" fontId="71" fillId="26" borderId="19" xfId="0" applyFont="1" applyFill="1" applyBorder="1" applyAlignment="1">
      <alignment horizontal="center" vertical="center" wrapText="1"/>
    </xf>
    <xf numFmtId="0" fontId="70" fillId="26" borderId="40" xfId="0" applyFont="1" applyFill="1" applyBorder="1" applyAlignment="1">
      <alignment horizontal="center" vertical="center" wrapText="1"/>
    </xf>
    <xf numFmtId="0" fontId="0" fillId="0" borderId="0" xfId="0" applyAlignment="1"/>
    <xf numFmtId="0" fontId="61" fillId="26" borderId="10" xfId="0" applyFont="1" applyFill="1" applyBorder="1" applyAlignment="1">
      <alignment wrapText="1"/>
    </xf>
    <xf numFmtId="0" fontId="61" fillId="26" borderId="10" xfId="0" applyFont="1" applyFill="1" applyBorder="1" applyAlignment="1"/>
    <xf numFmtId="0" fontId="61" fillId="26" borderId="10" xfId="0" applyFont="1" applyFill="1" applyBorder="1" applyAlignment="1">
      <alignment horizontal="center" wrapText="1"/>
    </xf>
    <xf numFmtId="0" fontId="61" fillId="26" borderId="10" xfId="0" applyFont="1" applyFill="1" applyBorder="1" applyAlignment="1">
      <alignment horizontal="center" vertical="top"/>
    </xf>
    <xf numFmtId="0" fontId="61" fillId="26" borderId="10" xfId="0" applyFont="1" applyFill="1" applyBorder="1" applyAlignment="1">
      <alignment horizontal="left"/>
    </xf>
    <xf numFmtId="0" fontId="61" fillId="26" borderId="10" xfId="0" applyFont="1" applyFill="1" applyBorder="1" applyAlignment="1">
      <alignment horizontal="center"/>
    </xf>
    <xf numFmtId="0" fontId="61" fillId="26" borderId="41" xfId="0" applyFont="1" applyFill="1" applyBorder="1" applyAlignment="1">
      <alignment horizontal="center" wrapText="1"/>
    </xf>
    <xf numFmtId="0" fontId="72" fillId="26" borderId="10" xfId="0" applyFont="1" applyFill="1" applyBorder="1" applyAlignment="1">
      <alignment horizontal="center"/>
    </xf>
    <xf numFmtId="0" fontId="73" fillId="26" borderId="10" xfId="0" applyFont="1" applyFill="1" applyBorder="1" applyAlignment="1">
      <alignment wrapText="1"/>
    </xf>
    <xf numFmtId="0" fontId="74" fillId="26" borderId="10" xfId="0" applyFont="1" applyFill="1" applyBorder="1" applyAlignment="1">
      <alignment horizontal="center"/>
    </xf>
    <xf numFmtId="0" fontId="61" fillId="26" borderId="36" xfId="0" applyFont="1" applyFill="1" applyBorder="1" applyAlignment="1">
      <alignment horizontal="center" vertical="top"/>
    </xf>
    <xf numFmtId="0" fontId="61" fillId="26" borderId="11" xfId="0" applyFont="1" applyFill="1" applyBorder="1" applyAlignment="1">
      <alignment horizontal="center" wrapText="1"/>
    </xf>
    <xf numFmtId="0" fontId="61" fillId="26" borderId="0" xfId="0" applyFont="1" applyFill="1" applyBorder="1" applyAlignment="1">
      <alignment horizontal="center"/>
    </xf>
    <xf numFmtId="0" fontId="61" fillId="26" borderId="42" xfId="0" applyFont="1" applyFill="1" applyBorder="1" applyAlignment="1">
      <alignment horizontal="center"/>
    </xf>
    <xf numFmtId="0" fontId="61" fillId="26" borderId="36" xfId="0" applyFont="1" applyFill="1" applyBorder="1" applyAlignment="1">
      <alignment horizontal="center"/>
    </xf>
    <xf numFmtId="0" fontId="61" fillId="26" borderId="11" xfId="0" applyFont="1" applyFill="1" applyBorder="1" applyAlignment="1">
      <alignment horizontal="center"/>
    </xf>
    <xf numFmtId="0" fontId="61" fillId="26" borderId="10" xfId="0" applyFont="1" applyFill="1" applyBorder="1" applyAlignment="1">
      <alignment horizontal="left" vertical="center" wrapText="1"/>
    </xf>
    <xf numFmtId="0" fontId="61" fillId="26" borderId="0" xfId="0" applyFont="1" applyFill="1" applyBorder="1" applyAlignment="1">
      <alignment horizontal="center" wrapText="1"/>
    </xf>
    <xf numFmtId="0" fontId="61" fillId="26" borderId="43" xfId="0" applyFont="1" applyFill="1" applyBorder="1" applyAlignment="1">
      <alignment horizontal="center"/>
    </xf>
    <xf numFmtId="0" fontId="61" fillId="26" borderId="43" xfId="0" applyFont="1" applyFill="1" applyBorder="1" applyAlignment="1">
      <alignment horizontal="center" vertical="top"/>
    </xf>
    <xf numFmtId="0" fontId="61" fillId="26" borderId="43" xfId="0" applyFont="1" applyFill="1" applyBorder="1" applyAlignment="1">
      <alignment horizontal="center" wrapText="1"/>
    </xf>
    <xf numFmtId="0" fontId="61" fillId="26" borderId="36" xfId="0" applyFont="1" applyFill="1" applyBorder="1" applyAlignment="1">
      <alignment horizontal="center" wrapText="1"/>
    </xf>
    <xf numFmtId="0" fontId="74" fillId="0" borderId="10" xfId="0" applyFont="1" applyBorder="1" applyAlignment="1">
      <alignment horizontal="center"/>
    </xf>
    <xf numFmtId="0" fontId="61" fillId="26" borderId="44" xfId="0" applyFont="1" applyFill="1" applyBorder="1" applyAlignment="1">
      <alignment horizontal="center" wrapText="1"/>
    </xf>
    <xf numFmtId="0" fontId="61" fillId="26" borderId="10" xfId="0" applyFont="1" applyFill="1" applyBorder="1" applyAlignment="1">
      <alignment horizontal="justify" wrapText="1"/>
    </xf>
    <xf numFmtId="4" fontId="36" fillId="26" borderId="0" xfId="37" applyNumberFormat="1" applyFont="1" applyFill="1" applyBorder="1" applyAlignment="1">
      <alignment horizontal="right" vertical="center"/>
    </xf>
    <xf numFmtId="0" fontId="61" fillId="26" borderId="23" xfId="0" applyFont="1" applyFill="1" applyBorder="1" applyAlignment="1">
      <alignment horizontal="right" vertical="center" wrapText="1"/>
    </xf>
    <xf numFmtId="0" fontId="61" fillId="26" borderId="24" xfId="0" applyFont="1" applyFill="1" applyBorder="1" applyAlignment="1">
      <alignment wrapText="1"/>
    </xf>
    <xf numFmtId="0" fontId="61" fillId="26" borderId="24" xfId="0" applyFont="1" applyFill="1" applyBorder="1" applyAlignment="1">
      <alignment horizontal="center" wrapText="1"/>
    </xf>
    <xf numFmtId="0" fontId="61" fillId="26" borderId="16" xfId="0" applyFont="1" applyFill="1" applyBorder="1" applyAlignment="1">
      <alignment horizontal="right" vertical="center" wrapText="1"/>
    </xf>
    <xf numFmtId="0" fontId="61" fillId="26" borderId="16" xfId="0" applyFont="1" applyFill="1" applyBorder="1" applyAlignment="1">
      <alignment horizontal="right" vertical="center"/>
    </xf>
    <xf numFmtId="0" fontId="5" fillId="0" borderId="24" xfId="0" applyFont="1" applyBorder="1" applyAlignment="1">
      <alignment horizontal="center"/>
    </xf>
    <xf numFmtId="0" fontId="5" fillId="0" borderId="30" xfId="0" applyFont="1" applyBorder="1" applyAlignment="1"/>
    <xf numFmtId="0" fontId="5" fillId="0" borderId="10" xfId="0" applyFont="1" applyBorder="1" applyAlignment="1">
      <alignment horizontal="center"/>
    </xf>
    <xf numFmtId="0" fontId="5" fillId="0" borderId="29" xfId="0" applyFont="1" applyBorder="1" applyAlignment="1"/>
    <xf numFmtId="1" fontId="26" fillId="26" borderId="0" xfId="38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5" fillId="0" borderId="40" xfId="0" applyFont="1" applyBorder="1" applyAlignment="1"/>
    <xf numFmtId="44" fontId="5" fillId="0" borderId="45" xfId="52" applyFont="1" applyBorder="1" applyAlignment="1">
      <alignment vertical="center" wrapText="1"/>
    </xf>
    <xf numFmtId="4" fontId="36" fillId="26" borderId="46" xfId="37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/>
    </xf>
    <xf numFmtId="0" fontId="61" fillId="26" borderId="11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31" xfId="0" applyFont="1" applyBorder="1" applyAlignment="1"/>
    <xf numFmtId="4" fontId="33" fillId="26" borderId="0" xfId="38" applyNumberFormat="1" applyFont="1" applyFill="1" applyBorder="1"/>
    <xf numFmtId="164" fontId="37" fillId="26" borderId="0" xfId="40" applyNumberFormat="1" applyFont="1" applyFill="1" applyBorder="1" applyAlignment="1">
      <alignment horizontal="right" vertical="center"/>
    </xf>
    <xf numFmtId="164" fontId="26" fillId="26" borderId="0" xfId="40" applyNumberFormat="1" applyFont="1" applyFill="1" applyBorder="1" applyAlignment="1">
      <alignment horizontal="right" vertical="center"/>
    </xf>
    <xf numFmtId="164" fontId="5" fillId="0" borderId="29" xfId="40" applyNumberFormat="1" applyFont="1" applyBorder="1" applyAlignment="1">
      <alignment vertical="center"/>
    </xf>
    <xf numFmtId="164" fontId="5" fillId="0" borderId="30" xfId="40" applyNumberFormat="1" applyFont="1" applyBorder="1" applyAlignment="1">
      <alignment vertical="center"/>
    </xf>
    <xf numFmtId="164" fontId="0" fillId="0" borderId="0" xfId="0" applyNumberFormat="1" applyAlignment="1"/>
    <xf numFmtId="0" fontId="61" fillId="26" borderId="36" xfId="0" applyFont="1" applyFill="1" applyBorder="1" applyAlignment="1">
      <alignment wrapText="1"/>
    </xf>
    <xf numFmtId="169" fontId="36" fillId="0" borderId="0" xfId="38" applyNumberFormat="1" applyFont="1" applyBorder="1" applyAlignment="1">
      <alignment horizontal="right" vertical="center"/>
    </xf>
    <xf numFmtId="169" fontId="32" fillId="0" borderId="0" xfId="38" applyNumberFormat="1" applyFont="1" applyBorder="1" applyAlignment="1">
      <alignment horizontal="center" vertical="center"/>
    </xf>
    <xf numFmtId="0" fontId="61" fillId="26" borderId="17" xfId="0" applyFont="1" applyFill="1" applyBorder="1" applyAlignment="1">
      <alignment horizontal="right" vertical="center" wrapText="1"/>
    </xf>
    <xf numFmtId="0" fontId="61" fillId="26" borderId="38" xfId="0" applyFont="1" applyFill="1" applyBorder="1" applyAlignment="1">
      <alignment horizontal="right" vertical="center" wrapText="1"/>
    </xf>
    <xf numFmtId="0" fontId="51" fillId="0" borderId="0" xfId="40" applyFont="1" applyBorder="1" applyAlignment="1">
      <alignment horizontal="right" vertical="top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1" fontId="75" fillId="26" borderId="16" xfId="0" applyNumberFormat="1" applyFont="1" applyFill="1" applyBorder="1" applyAlignment="1">
      <alignment horizontal="center" vertical="center" wrapText="1"/>
    </xf>
    <xf numFmtId="1" fontId="3" fillId="26" borderId="16" xfId="51" applyNumberFormat="1" applyFont="1" applyFill="1" applyBorder="1" applyAlignment="1">
      <alignment horizontal="center" vertical="center" wrapText="1"/>
    </xf>
    <xf numFmtId="1" fontId="3" fillId="26" borderId="18" xfId="51" applyNumberFormat="1" applyFont="1" applyFill="1" applyBorder="1" applyAlignment="1">
      <alignment horizontal="center" vertical="center" wrapText="1"/>
    </xf>
    <xf numFmtId="1" fontId="0" fillId="0" borderId="16" xfId="52" applyNumberFormat="1" applyFont="1" applyBorder="1" applyAlignment="1">
      <alignment horizontal="center" vertical="center" wrapText="1"/>
    </xf>
    <xf numFmtId="1" fontId="65" fillId="26" borderId="16" xfId="52" applyNumberFormat="1" applyFont="1" applyFill="1" applyBorder="1" applyAlignment="1">
      <alignment horizontal="center" vertical="center"/>
    </xf>
    <xf numFmtId="1" fontId="3" fillId="0" borderId="16" xfId="52" applyNumberFormat="1" applyFont="1" applyBorder="1" applyAlignment="1">
      <alignment horizontal="center" vertical="center" wrapText="1"/>
    </xf>
    <xf numFmtId="1" fontId="26" fillId="0" borderId="47" xfId="38" applyNumberFormat="1" applyFont="1" applyBorder="1" applyAlignment="1">
      <alignment horizontal="left" vertical="center" wrapText="1"/>
    </xf>
    <xf numFmtId="1" fontId="26" fillId="0" borderId="28" xfId="38" applyNumberFormat="1" applyFont="1" applyBorder="1" applyAlignment="1">
      <alignment horizontal="left" vertical="center" wrapText="1"/>
    </xf>
    <xf numFmtId="169" fontId="28" fillId="0" borderId="28" xfId="38" applyNumberFormat="1" applyFont="1" applyBorder="1" applyAlignment="1">
      <alignment vertical="center"/>
    </xf>
    <xf numFmtId="169" fontId="63" fillId="26" borderId="28" xfId="38" applyNumberFormat="1" applyFont="1" applyFill="1" applyBorder="1" applyAlignment="1">
      <alignment horizontal="center" vertical="center" wrapText="1"/>
    </xf>
    <xf numFmtId="169" fontId="27" fillId="26" borderId="28" xfId="38" applyNumberFormat="1" applyFont="1" applyFill="1" applyBorder="1" applyAlignment="1">
      <alignment horizontal="center" vertical="center" wrapText="1"/>
    </xf>
    <xf numFmtId="1" fontId="66" fillId="26" borderId="28" xfId="38" applyNumberFormat="1" applyFont="1" applyFill="1" applyBorder="1" applyAlignment="1">
      <alignment horizontal="left" vertical="center" wrapText="1"/>
    </xf>
    <xf numFmtId="169" fontId="27" fillId="26" borderId="48" xfId="38" applyNumberFormat="1" applyFont="1" applyFill="1" applyBorder="1" applyAlignment="1">
      <alignment horizontal="center" vertical="center" wrapText="1"/>
    </xf>
    <xf numFmtId="1" fontId="0" fillId="0" borderId="10" xfId="52" applyNumberFormat="1" applyFont="1" applyBorder="1" applyAlignment="1">
      <alignment horizontal="center" vertical="center" wrapText="1"/>
    </xf>
    <xf numFmtId="1" fontId="28" fillId="0" borderId="10" xfId="38" applyNumberFormat="1" applyFont="1" applyBorder="1" applyAlignment="1">
      <alignment horizontal="center" vertical="center"/>
    </xf>
    <xf numFmtId="1" fontId="65" fillId="26" borderId="10" xfId="52" applyNumberFormat="1" applyFont="1" applyFill="1" applyBorder="1" applyAlignment="1">
      <alignment horizontal="center" vertical="center"/>
    </xf>
    <xf numFmtId="1" fontId="3" fillId="0" borderId="10" xfId="52" applyNumberFormat="1" applyFont="1" applyBorder="1" applyAlignment="1">
      <alignment horizontal="center" vertical="center" wrapText="1"/>
    </xf>
    <xf numFmtId="1" fontId="75" fillId="26" borderId="10" xfId="0" applyNumberFormat="1" applyFont="1" applyFill="1" applyBorder="1" applyAlignment="1">
      <alignment horizontal="center" vertical="center" wrapText="1"/>
    </xf>
    <xf numFmtId="1" fontId="3" fillId="26" borderId="10" xfId="51" applyNumberFormat="1" applyFont="1" applyFill="1" applyBorder="1" applyAlignment="1">
      <alignment horizontal="center" vertical="center" wrapText="1"/>
    </xf>
    <xf numFmtId="1" fontId="26" fillId="0" borderId="16" xfId="38" applyNumberFormat="1" applyFont="1" applyBorder="1" applyAlignment="1">
      <alignment horizontal="left" vertical="center" wrapText="1"/>
    </xf>
    <xf numFmtId="1" fontId="26" fillId="26" borderId="29" xfId="38" applyNumberFormat="1" applyFont="1" applyFill="1" applyBorder="1" applyAlignment="1">
      <alignment horizontal="left" vertical="center" wrapText="1"/>
    </xf>
    <xf numFmtId="1" fontId="28" fillId="0" borderId="16" xfId="38" applyNumberFormat="1" applyFont="1" applyBorder="1" applyAlignment="1">
      <alignment horizontal="center" vertical="center"/>
    </xf>
    <xf numFmtId="180" fontId="43" fillId="26" borderId="49" xfId="0" applyNumberFormat="1" applyFont="1" applyFill="1" applyBorder="1" applyAlignment="1">
      <alignment horizontal="center" vertical="center" wrapText="1"/>
    </xf>
    <xf numFmtId="0" fontId="44" fillId="24" borderId="33" xfId="0" applyFont="1" applyFill="1" applyBorder="1" applyAlignment="1">
      <alignment horizontal="center" vertical="top" wrapText="1"/>
    </xf>
    <xf numFmtId="0" fontId="44" fillId="24" borderId="39" xfId="0" applyFont="1" applyFill="1" applyBorder="1" applyAlignment="1">
      <alignment horizontal="center" vertical="center" wrapText="1"/>
    </xf>
    <xf numFmtId="0" fontId="44" fillId="24" borderId="50" xfId="0" applyFont="1" applyFill="1" applyBorder="1" applyAlignment="1">
      <alignment horizontal="center" vertical="center" wrapText="1"/>
    </xf>
    <xf numFmtId="0" fontId="44" fillId="24" borderId="33" xfId="0" applyFont="1" applyFill="1" applyBorder="1" applyAlignment="1">
      <alignment horizontal="center" vertical="center" wrapText="1"/>
    </xf>
    <xf numFmtId="0" fontId="44" fillId="26" borderId="33" xfId="0" applyFont="1" applyFill="1" applyBorder="1" applyAlignment="1">
      <alignment horizontal="center" vertical="center" wrapText="1"/>
    </xf>
    <xf numFmtId="0" fontId="44" fillId="26" borderId="50" xfId="0" applyFont="1" applyFill="1" applyBorder="1" applyAlignment="1">
      <alignment horizontal="center" vertical="top" wrapText="1"/>
    </xf>
    <xf numFmtId="0" fontId="69" fillId="26" borderId="47" xfId="0" applyFont="1" applyFill="1" applyBorder="1" applyAlignment="1"/>
    <xf numFmtId="169" fontId="29" fillId="0" borderId="51" xfId="38" applyNumberFormat="1" applyFont="1" applyBorder="1" applyAlignment="1">
      <alignment horizontal="center" vertical="center" wrapText="1"/>
    </xf>
    <xf numFmtId="1" fontId="29" fillId="0" borderId="49" xfId="38" applyNumberFormat="1" applyFont="1" applyBorder="1" applyAlignment="1">
      <alignment horizontal="right" vertical="center" textRotation="90" wrapText="1"/>
    </xf>
    <xf numFmtId="169" fontId="29" fillId="0" borderId="49" xfId="38" applyNumberFormat="1" applyFont="1" applyBorder="1" applyAlignment="1">
      <alignment horizontal="center" vertical="center" wrapText="1"/>
    </xf>
    <xf numFmtId="1" fontId="30" fillId="0" borderId="52" xfId="38" applyNumberFormat="1" applyFont="1" applyBorder="1" applyAlignment="1">
      <alignment horizontal="center" vertical="center" wrapText="1"/>
    </xf>
    <xf numFmtId="1" fontId="29" fillId="0" borderId="22" xfId="38" applyNumberFormat="1" applyFont="1" applyBorder="1" applyAlignment="1">
      <alignment horizontal="center" vertical="center" wrapText="1"/>
    </xf>
    <xf numFmtId="1" fontId="29" fillId="0" borderId="52" xfId="38" applyNumberFormat="1" applyFont="1" applyBorder="1" applyAlignment="1">
      <alignment horizontal="center" vertical="center" wrapText="1"/>
    </xf>
    <xf numFmtId="1" fontId="29" fillId="26" borderId="53" xfId="38" applyNumberFormat="1" applyFont="1" applyFill="1" applyBorder="1" applyAlignment="1">
      <alignment horizontal="center" vertical="center" wrapText="1"/>
    </xf>
    <xf numFmtId="2" fontId="0" fillId="0" borderId="10" xfId="52" applyNumberFormat="1" applyFont="1" applyBorder="1" applyAlignment="1">
      <alignment horizontal="center" vertical="center" wrapText="1"/>
    </xf>
    <xf numFmtId="1" fontId="3" fillId="26" borderId="19" xfId="51" applyNumberFormat="1" applyFont="1" applyFill="1" applyBorder="1" applyAlignment="1">
      <alignment horizontal="center" vertical="center" wrapText="1"/>
    </xf>
    <xf numFmtId="2" fontId="0" fillId="0" borderId="19" xfId="52" applyNumberFormat="1" applyFont="1" applyBorder="1" applyAlignment="1">
      <alignment horizontal="center" vertical="center" wrapText="1"/>
    </xf>
    <xf numFmtId="1" fontId="30" fillId="0" borderId="15" xfId="38" applyNumberFormat="1" applyFont="1" applyBorder="1" applyAlignment="1">
      <alignment horizontal="right" vertical="center"/>
    </xf>
    <xf numFmtId="169" fontId="28" fillId="0" borderId="22" xfId="38" applyNumberFormat="1" applyFont="1" applyBorder="1" applyAlignment="1">
      <alignment vertical="center"/>
    </xf>
    <xf numFmtId="169" fontId="28" fillId="0" borderId="22" xfId="38" applyNumberFormat="1" applyFont="1" applyBorder="1" applyAlignment="1">
      <alignment horizontal="center" vertical="center"/>
    </xf>
    <xf numFmtId="0" fontId="61" fillId="26" borderId="18" xfId="0" applyFont="1" applyFill="1" applyBorder="1" applyAlignment="1">
      <alignment horizontal="right" vertical="center" wrapText="1"/>
    </xf>
    <xf numFmtId="0" fontId="61" fillId="26" borderId="19" xfId="0" applyFont="1" applyFill="1" applyBorder="1" applyAlignment="1">
      <alignment wrapText="1"/>
    </xf>
    <xf numFmtId="0" fontId="61" fillId="26" borderId="19" xfId="0" applyFont="1" applyFill="1" applyBorder="1" applyAlignment="1">
      <alignment horizontal="center" wrapText="1"/>
    </xf>
    <xf numFmtId="44" fontId="5" fillId="0" borderId="54" xfId="52" applyFont="1" applyBorder="1" applyAlignment="1">
      <alignment vertical="center" wrapText="1"/>
    </xf>
    <xf numFmtId="0" fontId="5" fillId="0" borderId="33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" fontId="29" fillId="0" borderId="55" xfId="38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4" fontId="33" fillId="26" borderId="16" xfId="38" applyNumberFormat="1" applyFont="1" applyFill="1" applyBorder="1"/>
    <xf numFmtId="0" fontId="5" fillId="0" borderId="36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0" fontId="5" fillId="0" borderId="56" xfId="0" applyFont="1" applyBorder="1" applyAlignment="1"/>
    <xf numFmtId="164" fontId="5" fillId="0" borderId="24" xfId="40" applyNumberFormat="1" applyFont="1" applyBorder="1" applyAlignment="1">
      <alignment vertical="center"/>
    </xf>
    <xf numFmtId="1" fontId="27" fillId="0" borderId="15" xfId="38" applyNumberFormat="1" applyFont="1" applyBorder="1" applyAlignment="1">
      <alignment vertical="center"/>
    </xf>
    <xf numFmtId="1" fontId="27" fillId="0" borderId="22" xfId="38" applyNumberFormat="1" applyFont="1" applyBorder="1" applyAlignment="1">
      <alignment vertical="center"/>
    </xf>
    <xf numFmtId="0" fontId="29" fillId="0" borderId="0" xfId="38" applyFont="1" applyBorder="1" applyAlignment="1">
      <alignment horizontal="center"/>
    </xf>
    <xf numFmtId="1" fontId="29" fillId="27" borderId="15" xfId="38" applyNumberFormat="1" applyFont="1" applyFill="1" applyBorder="1" applyAlignment="1">
      <alignment horizontal="center" vertical="center" wrapText="1"/>
    </xf>
    <xf numFmtId="169" fontId="29" fillId="27" borderId="57" xfId="38" applyNumberFormat="1" applyFont="1" applyFill="1" applyBorder="1" applyAlignment="1">
      <alignment horizontal="center" vertical="center" wrapText="1"/>
    </xf>
    <xf numFmtId="169" fontId="29" fillId="27" borderId="58" xfId="38" applyNumberFormat="1" applyFont="1" applyFill="1" applyBorder="1" applyAlignment="1">
      <alignment horizontal="center" vertical="center" wrapText="1"/>
    </xf>
    <xf numFmtId="0" fontId="43" fillId="27" borderId="57" xfId="0" applyFont="1" applyFill="1" applyBorder="1" applyAlignment="1">
      <alignment horizontal="center" vertical="center" wrapText="1"/>
    </xf>
    <xf numFmtId="0" fontId="43" fillId="27" borderId="52" xfId="0" applyFont="1" applyFill="1" applyBorder="1" applyAlignment="1">
      <alignment horizontal="center" vertical="center" wrapText="1"/>
    </xf>
    <xf numFmtId="0" fontId="29" fillId="27" borderId="0" xfId="0" applyNumberFormat="1" applyFont="1" applyFill="1" applyBorder="1" applyAlignment="1" applyProtection="1">
      <alignment horizontal="center" vertical="center" wrapText="1"/>
    </xf>
    <xf numFmtId="180" fontId="43" fillId="27" borderId="59" xfId="0" applyNumberFormat="1" applyFont="1" applyFill="1" applyBorder="1" applyAlignment="1">
      <alignment horizontal="center" vertical="center" wrapText="1"/>
    </xf>
    <xf numFmtId="180" fontId="43" fillId="0" borderId="0" xfId="0" applyNumberFormat="1" applyFont="1" applyFill="1" applyBorder="1" applyAlignment="1">
      <alignment horizontal="center" vertical="center" wrapText="1"/>
    </xf>
    <xf numFmtId="0" fontId="27" fillId="0" borderId="0" xfId="38" applyFont="1" applyBorder="1"/>
    <xf numFmtId="1" fontId="29" fillId="27" borderId="57" xfId="38" applyNumberFormat="1" applyFont="1" applyFill="1" applyBorder="1" applyAlignment="1">
      <alignment horizontal="center" vertical="center" wrapText="1"/>
    </xf>
    <xf numFmtId="1" fontId="29" fillId="27" borderId="58" xfId="38" applyNumberFormat="1" applyFont="1" applyFill="1" applyBorder="1" applyAlignment="1">
      <alignment horizontal="center" vertical="center" wrapText="1"/>
    </xf>
    <xf numFmtId="1" fontId="27" fillId="0" borderId="0" xfId="38" applyNumberFormat="1" applyFont="1"/>
    <xf numFmtId="1" fontId="26" fillId="28" borderId="0" xfId="38" applyNumberFormat="1" applyFont="1" applyFill="1" applyBorder="1" applyAlignment="1">
      <alignment horizontal="center" vertical="center" wrapText="1"/>
    </xf>
    <xf numFmtId="164" fontId="47" fillId="0" borderId="33" xfId="39" applyNumberFormat="1" applyFont="1" applyFill="1" applyBorder="1" applyAlignment="1">
      <alignment horizontal="center" vertical="center"/>
    </xf>
    <xf numFmtId="0" fontId="47" fillId="0" borderId="23" xfId="38" applyFont="1" applyFill="1" applyBorder="1" applyAlignment="1">
      <alignment horizontal="center"/>
    </xf>
    <xf numFmtId="0" fontId="47" fillId="0" borderId="24" xfId="38" applyFont="1" applyFill="1" applyBorder="1" applyAlignment="1">
      <alignment horizontal="center"/>
    </xf>
    <xf numFmtId="169" fontId="47" fillId="0" borderId="30" xfId="39" applyNumberFormat="1" applyFont="1" applyFill="1" applyBorder="1" applyAlignment="1">
      <alignment horizontal="center" vertical="center"/>
    </xf>
    <xf numFmtId="169" fontId="47" fillId="0" borderId="0" xfId="39" applyNumberFormat="1" applyFont="1" applyFill="1" applyBorder="1" applyAlignment="1">
      <alignment horizontal="center" vertical="center"/>
    </xf>
    <xf numFmtId="164" fontId="47" fillId="0" borderId="28" xfId="39" applyNumberFormat="1" applyFont="1" applyFill="1" applyBorder="1" applyAlignment="1">
      <alignment horizontal="center" vertical="center"/>
    </xf>
    <xf numFmtId="0" fontId="47" fillId="0" borderId="10" xfId="38" applyFont="1" applyFill="1" applyBorder="1" applyAlignment="1">
      <alignment horizontal="center"/>
    </xf>
    <xf numFmtId="169" fontId="47" fillId="0" borderId="29" xfId="39" applyNumberFormat="1" applyFont="1" applyFill="1" applyBorder="1" applyAlignment="1">
      <alignment horizontal="center" vertical="center"/>
    </xf>
    <xf numFmtId="0" fontId="27" fillId="0" borderId="0" xfId="38" applyFont="1" applyAlignment="1">
      <alignment vertical="center"/>
    </xf>
    <xf numFmtId="164" fontId="47" fillId="0" borderId="48" xfId="39" applyNumberFormat="1" applyFont="1" applyFill="1" applyBorder="1" applyAlignment="1">
      <alignment horizontal="center" vertical="center"/>
    </xf>
    <xf numFmtId="0" fontId="47" fillId="0" borderId="18" xfId="38" applyFont="1" applyFill="1" applyBorder="1" applyAlignment="1">
      <alignment horizontal="center"/>
    </xf>
    <xf numFmtId="0" fontId="47" fillId="0" borderId="19" xfId="38" applyFont="1" applyFill="1" applyBorder="1" applyAlignment="1">
      <alignment horizontal="center"/>
    </xf>
    <xf numFmtId="169" fontId="47" fillId="0" borderId="40" xfId="39" applyNumberFormat="1" applyFont="1" applyFill="1" applyBorder="1" applyAlignment="1">
      <alignment horizontal="center" vertical="center"/>
    </xf>
    <xf numFmtId="4" fontId="50" fillId="0" borderId="60" xfId="0" applyNumberFormat="1" applyFont="1" applyFill="1" applyBorder="1" applyAlignment="1" applyProtection="1">
      <alignment horizontal="center" vertical="center"/>
    </xf>
    <xf numFmtId="4" fontId="50" fillId="0" borderId="46" xfId="0" applyNumberFormat="1" applyFont="1" applyFill="1" applyBorder="1" applyAlignment="1" applyProtection="1">
      <alignment horizontal="center" vertical="center"/>
    </xf>
    <xf numFmtId="4" fontId="50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4" fontId="27" fillId="0" borderId="0" xfId="0" applyNumberFormat="1" applyFont="1" applyFill="1" applyBorder="1" applyAlignment="1" applyProtection="1">
      <alignment horizontal="center" vertical="center"/>
    </xf>
    <xf numFmtId="169" fontId="47" fillId="0" borderId="30" xfId="39" applyNumberFormat="1" applyFont="1" applyFill="1" applyBorder="1" applyAlignment="1">
      <alignment horizontal="right" vertical="center"/>
    </xf>
    <xf numFmtId="169" fontId="47" fillId="0" borderId="0" xfId="39" applyNumberFormat="1" applyFont="1" applyFill="1" applyBorder="1" applyAlignment="1">
      <alignment horizontal="right" vertical="center"/>
    </xf>
    <xf numFmtId="169" fontId="47" fillId="0" borderId="29" xfId="39" applyNumberFormat="1" applyFont="1" applyFill="1" applyBorder="1" applyAlignment="1">
      <alignment horizontal="right" vertical="center"/>
    </xf>
    <xf numFmtId="0" fontId="49" fillId="0" borderId="28" xfId="0" applyFont="1" applyFill="1" applyBorder="1" applyAlignment="1">
      <alignment horizontal="left" vertical="center"/>
    </xf>
    <xf numFmtId="0" fontId="64" fillId="0" borderId="28" xfId="0" applyFont="1" applyFill="1" applyBorder="1" applyAlignment="1">
      <alignment horizontal="left"/>
    </xf>
    <xf numFmtId="0" fontId="50" fillId="0" borderId="28" xfId="0" applyFont="1" applyFill="1" applyBorder="1" applyAlignment="1">
      <alignment horizontal="left"/>
    </xf>
    <xf numFmtId="0" fontId="47" fillId="0" borderId="28" xfId="35" applyFont="1" applyBorder="1" applyAlignment="1"/>
    <xf numFmtId="0" fontId="50" fillId="0" borderId="28" xfId="35" applyFont="1" applyBorder="1" applyAlignment="1"/>
    <xf numFmtId="164" fontId="47" fillId="24" borderId="28" xfId="39" applyNumberFormat="1" applyFont="1" applyFill="1" applyBorder="1" applyAlignment="1">
      <alignment horizontal="center" vertical="center"/>
    </xf>
    <xf numFmtId="0" fontId="47" fillId="0" borderId="28" xfId="35" applyFont="1" applyBorder="1" applyAlignment="1">
      <alignment vertical="center"/>
    </xf>
    <xf numFmtId="0" fontId="50" fillId="0" borderId="28" xfId="35" applyFont="1" applyBorder="1" applyAlignment="1">
      <alignment vertical="center"/>
    </xf>
    <xf numFmtId="0" fontId="47" fillId="0" borderId="28" xfId="35" applyFont="1" applyBorder="1" applyAlignment="1">
      <alignment horizontal="center"/>
    </xf>
    <xf numFmtId="0" fontId="47" fillId="0" borderId="48" xfId="35" applyFont="1" applyBorder="1" applyAlignment="1">
      <alignment horizontal="center"/>
    </xf>
    <xf numFmtId="205" fontId="29" fillId="0" borderId="0" xfId="37" applyNumberFormat="1" applyFont="1" applyFill="1" applyBorder="1" applyAlignment="1">
      <alignment horizontal="right" vertical="center"/>
    </xf>
    <xf numFmtId="1" fontId="27" fillId="0" borderId="14" xfId="38" applyNumberFormat="1" applyFont="1" applyBorder="1" applyAlignment="1">
      <alignment vertical="center"/>
    </xf>
    <xf numFmtId="1" fontId="27" fillId="0" borderId="21" xfId="38" applyNumberFormat="1" applyFont="1" applyBorder="1" applyAlignment="1">
      <alignment vertical="center"/>
    </xf>
    <xf numFmtId="4" fontId="29" fillId="0" borderId="0" xfId="0" applyNumberFormat="1" applyFont="1" applyFill="1" applyBorder="1" applyAlignment="1" applyProtection="1">
      <alignment vertical="top"/>
    </xf>
    <xf numFmtId="164" fontId="5" fillId="0" borderId="0" xfId="40" applyNumberFormat="1" applyFont="1" applyBorder="1" applyAlignment="1">
      <alignment vertical="center"/>
    </xf>
    <xf numFmtId="164" fontId="37" fillId="0" borderId="0" xfId="40" applyNumberFormat="1" applyFont="1" applyBorder="1" applyAlignment="1">
      <alignment horizontal="right" vertical="center"/>
    </xf>
    <xf numFmtId="1" fontId="27" fillId="0" borderId="0" xfId="38" applyNumberFormat="1" applyFont="1" applyAlignment="1">
      <alignment vertical="center"/>
    </xf>
    <xf numFmtId="1" fontId="27" fillId="0" borderId="0" xfId="38" applyNumberFormat="1" applyFont="1" applyBorder="1" applyAlignment="1">
      <alignment vertical="center"/>
    </xf>
    <xf numFmtId="169" fontId="33" fillId="0" borderId="0" xfId="38" applyNumberFormat="1" applyFont="1" applyBorder="1" applyAlignment="1">
      <alignment vertical="center"/>
    </xf>
    <xf numFmtId="169" fontId="33" fillId="0" borderId="0" xfId="38" applyNumberFormat="1" applyFont="1" applyBorder="1" applyAlignment="1">
      <alignment horizontal="center"/>
    </xf>
    <xf numFmtId="169" fontId="33" fillId="0" borderId="0" xfId="38" applyNumberFormat="1" applyFont="1" applyBorder="1" applyAlignment="1">
      <alignment horizontal="left" vertical="center"/>
    </xf>
    <xf numFmtId="169" fontId="33" fillId="26" borderId="0" xfId="38" applyNumberFormat="1" applyFont="1" applyFill="1" applyBorder="1" applyAlignment="1">
      <alignment horizontal="center" vertical="center"/>
    </xf>
    <xf numFmtId="169" fontId="33" fillId="0" borderId="0" xfId="38" applyNumberFormat="1" applyFont="1" applyBorder="1" applyAlignment="1">
      <alignment horizontal="center" vertical="center"/>
    </xf>
    <xf numFmtId="1" fontId="26" fillId="26" borderId="0" xfId="38" applyNumberFormat="1" applyFont="1" applyFill="1" applyBorder="1" applyAlignment="1">
      <alignment horizontal="center" vertical="center" wrapText="1"/>
    </xf>
    <xf numFmtId="0" fontId="44" fillId="26" borderId="39" xfId="0" applyFont="1" applyFill="1" applyBorder="1" applyAlignment="1">
      <alignment horizontal="center" vertical="top" wrapText="1"/>
    </xf>
    <xf numFmtId="2" fontId="0" fillId="0" borderId="36" xfId="52" applyNumberFormat="1" applyFont="1" applyBorder="1" applyAlignment="1">
      <alignment horizontal="center" vertical="center" wrapText="1"/>
    </xf>
    <xf numFmtId="4" fontId="29" fillId="26" borderId="56" xfId="37" applyNumberFormat="1" applyFont="1" applyFill="1" applyBorder="1" applyAlignment="1">
      <alignment horizontal="right" vertical="center"/>
    </xf>
    <xf numFmtId="164" fontId="38" fillId="0" borderId="10" xfId="40" applyNumberFormat="1" applyFont="1" applyBorder="1" applyAlignment="1">
      <alignment vertical="center"/>
    </xf>
    <xf numFmtId="164" fontId="38" fillId="0" borderId="23" xfId="40" applyNumberFormat="1" applyFont="1" applyBorder="1" applyAlignment="1">
      <alignment vertical="center"/>
    </xf>
    <xf numFmtId="164" fontId="38" fillId="0" borderId="16" xfId="40" applyNumberFormat="1" applyFont="1" applyBorder="1" applyAlignment="1">
      <alignment vertical="center"/>
    </xf>
    <xf numFmtId="164" fontId="40" fillId="26" borderId="24" xfId="40" applyNumberFormat="1" applyFont="1" applyFill="1" applyBorder="1" applyAlignment="1">
      <alignment horizontal="right" vertical="center"/>
    </xf>
    <xf numFmtId="164" fontId="40" fillId="26" borderId="10" xfId="40" applyNumberFormat="1" applyFont="1" applyFill="1" applyBorder="1" applyAlignment="1">
      <alignment horizontal="right" vertical="center"/>
    </xf>
    <xf numFmtId="164" fontId="3" fillId="0" borderId="38" xfId="40" applyNumberFormat="1" applyFont="1" applyBorder="1" applyAlignment="1">
      <alignment vertical="center"/>
    </xf>
    <xf numFmtId="164" fontId="3" fillId="0" borderId="36" xfId="40" applyNumberFormat="1" applyFont="1" applyBorder="1" applyAlignment="1">
      <alignment vertical="center"/>
    </xf>
    <xf numFmtId="164" fontId="40" fillId="26" borderId="36" xfId="40" applyNumberFormat="1" applyFont="1" applyFill="1" applyBorder="1" applyAlignment="1">
      <alignment horizontal="right" vertical="center"/>
    </xf>
    <xf numFmtId="164" fontId="37" fillId="26" borderId="56" xfId="40" applyNumberFormat="1" applyFont="1" applyFill="1" applyBorder="1" applyAlignment="1">
      <alignment horizontal="right" vertical="center"/>
    </xf>
    <xf numFmtId="0" fontId="47" fillId="0" borderId="38" xfId="38" applyFont="1" applyFill="1" applyBorder="1" applyAlignment="1">
      <alignment horizontal="center"/>
    </xf>
    <xf numFmtId="0" fontId="47" fillId="0" borderId="36" xfId="38" applyFont="1" applyFill="1" applyBorder="1" applyAlignment="1">
      <alignment horizontal="center"/>
    </xf>
    <xf numFmtId="169" fontId="47" fillId="0" borderId="56" xfId="39" applyNumberFormat="1" applyFont="1" applyFill="1" applyBorder="1" applyAlignment="1">
      <alignment horizontal="right" vertical="center"/>
    </xf>
    <xf numFmtId="4" fontId="29" fillId="0" borderId="10" xfId="0" applyNumberFormat="1" applyFont="1" applyFill="1" applyBorder="1" applyAlignment="1" applyProtection="1">
      <alignment vertical="top"/>
    </xf>
    <xf numFmtId="205" fontId="29" fillId="0" borderId="23" xfId="37" applyNumberFormat="1" applyFont="1" applyFill="1" applyBorder="1" applyAlignment="1">
      <alignment horizontal="right" vertical="center"/>
    </xf>
    <xf numFmtId="205" fontId="29" fillId="0" borderId="24" xfId="37" applyNumberFormat="1" applyFont="1" applyFill="1" applyBorder="1" applyAlignment="1">
      <alignment horizontal="right" vertical="center"/>
    </xf>
    <xf numFmtId="205" fontId="29" fillId="0" borderId="30" xfId="37" applyNumberFormat="1" applyFont="1" applyFill="1" applyBorder="1" applyAlignment="1">
      <alignment horizontal="right" vertical="center"/>
    </xf>
    <xf numFmtId="4" fontId="29" fillId="0" borderId="16" xfId="0" applyNumberFormat="1" applyFont="1" applyFill="1" applyBorder="1" applyAlignment="1" applyProtection="1">
      <alignment vertical="top"/>
    </xf>
    <xf numFmtId="164" fontId="5" fillId="0" borderId="18" xfId="40" applyNumberFormat="1" applyFont="1" applyBorder="1" applyAlignment="1">
      <alignment vertical="center"/>
    </xf>
    <xf numFmtId="164" fontId="5" fillId="0" borderId="19" xfId="40" applyNumberFormat="1" applyFont="1" applyBorder="1" applyAlignment="1">
      <alignment vertical="center"/>
    </xf>
    <xf numFmtId="4" fontId="29" fillId="0" borderId="40" xfId="0" applyNumberFormat="1" applyFont="1" applyFill="1" applyBorder="1" applyAlignment="1" applyProtection="1">
      <alignment vertical="top"/>
    </xf>
    <xf numFmtId="164" fontId="5" fillId="0" borderId="40" xfId="40" applyNumberFormat="1" applyFont="1" applyBorder="1" applyAlignment="1">
      <alignment vertical="center"/>
    </xf>
    <xf numFmtId="1" fontId="29" fillId="0" borderId="13" xfId="38" applyNumberFormat="1" applyFont="1" applyBorder="1" applyAlignment="1">
      <alignment horizontal="center" vertical="center" wrapText="1"/>
    </xf>
    <xf numFmtId="169" fontId="29" fillId="0" borderId="68" xfId="38" applyNumberFormat="1" applyFont="1" applyBorder="1" applyAlignment="1">
      <alignment horizontal="center" vertical="center" wrapText="1"/>
    </xf>
    <xf numFmtId="169" fontId="29" fillId="0" borderId="55" xfId="38" applyNumberFormat="1" applyFont="1" applyBorder="1" applyAlignment="1">
      <alignment horizontal="center" vertical="center" wrapText="1"/>
    </xf>
    <xf numFmtId="0" fontId="31" fillId="0" borderId="55" xfId="0" applyNumberFormat="1" applyFont="1" applyFill="1" applyBorder="1" applyAlignment="1" applyProtection="1">
      <alignment horizontal="center" vertical="center"/>
    </xf>
    <xf numFmtId="180" fontId="5" fillId="26" borderId="60" xfId="0" applyNumberFormat="1" applyFont="1" applyFill="1" applyBorder="1" applyAlignment="1">
      <alignment horizontal="center" vertical="center" wrapText="1"/>
    </xf>
    <xf numFmtId="0" fontId="29" fillId="0" borderId="55" xfId="0" applyNumberFormat="1" applyFont="1" applyFill="1" applyBorder="1" applyAlignment="1" applyProtection="1">
      <alignment horizontal="center" vertical="center" wrapText="1"/>
    </xf>
    <xf numFmtId="180" fontId="43" fillId="26" borderId="55" xfId="0" applyNumberFormat="1" applyFont="1" applyFill="1" applyBorder="1" applyAlignment="1">
      <alignment horizontal="center" vertical="center" wrapText="1"/>
    </xf>
    <xf numFmtId="1" fontId="28" fillId="0" borderId="15" xfId="38" applyNumberFormat="1" applyFont="1" applyBorder="1" applyAlignment="1">
      <alignment vertical="center"/>
    </xf>
    <xf numFmtId="1" fontId="30" fillId="0" borderId="22" xfId="38" applyNumberFormat="1" applyFont="1" applyBorder="1" applyAlignment="1">
      <alignment horizontal="right" vertical="center"/>
    </xf>
    <xf numFmtId="2" fontId="5" fillId="0" borderId="11" xfId="0" applyNumberFormat="1" applyFont="1" applyBorder="1" applyAlignment="1">
      <alignment horizontal="center"/>
    </xf>
    <xf numFmtId="0" fontId="38" fillId="0" borderId="0" xfId="40" applyFont="1" applyBorder="1" applyAlignment="1">
      <alignment horizontal="left" vertical="top" wrapText="1"/>
    </xf>
    <xf numFmtId="0" fontId="51" fillId="0" borderId="0" xfId="40" applyFont="1" applyBorder="1" applyAlignment="1">
      <alignment horizontal="right" vertical="top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169" fontId="27" fillId="0" borderId="22" xfId="38" applyNumberFormat="1" applyFont="1" applyBorder="1" applyAlignment="1">
      <alignment horizontal="center" vertical="center"/>
    </xf>
    <xf numFmtId="169" fontId="27" fillId="0" borderId="53" xfId="38" applyNumberFormat="1" applyFont="1" applyBorder="1" applyAlignment="1">
      <alignment horizontal="center" vertical="center"/>
    </xf>
    <xf numFmtId="1" fontId="26" fillId="28" borderId="15" xfId="38" applyNumberFormat="1" applyFont="1" applyFill="1" applyBorder="1" applyAlignment="1">
      <alignment horizontal="center" vertical="center" wrapText="1"/>
    </xf>
    <xf numFmtId="1" fontId="26" fillId="28" borderId="22" xfId="38" applyNumberFormat="1" applyFont="1" applyFill="1" applyBorder="1" applyAlignment="1">
      <alignment horizontal="center" vertical="center" wrapText="1"/>
    </xf>
    <xf numFmtId="1" fontId="26" fillId="28" borderId="53" xfId="38" applyNumberFormat="1" applyFont="1" applyFill="1" applyBorder="1" applyAlignment="1">
      <alignment horizontal="center" vertical="center" wrapText="1"/>
    </xf>
    <xf numFmtId="1" fontId="26" fillId="29" borderId="15" xfId="38" applyNumberFormat="1" applyFont="1" applyFill="1" applyBorder="1" applyAlignment="1">
      <alignment horizontal="center" vertical="center" wrapText="1"/>
    </xf>
    <xf numFmtId="1" fontId="26" fillId="29" borderId="22" xfId="38" applyNumberFormat="1" applyFont="1" applyFill="1" applyBorder="1" applyAlignment="1">
      <alignment horizontal="center" vertical="center" wrapText="1"/>
    </xf>
    <xf numFmtId="1" fontId="26" fillId="29" borderId="51" xfId="38" applyNumberFormat="1" applyFont="1" applyFill="1" applyBorder="1" applyAlignment="1">
      <alignment horizontal="center" vertical="center" wrapText="1"/>
    </xf>
    <xf numFmtId="1" fontId="26" fillId="29" borderId="62" xfId="38" applyNumberFormat="1" applyFont="1" applyFill="1" applyBorder="1" applyAlignment="1">
      <alignment horizontal="center" vertical="center" wrapText="1"/>
    </xf>
    <xf numFmtId="0" fontId="50" fillId="0" borderId="15" xfId="42" applyFont="1" applyBorder="1" applyAlignment="1">
      <alignment horizontal="center" vertical="center"/>
    </xf>
    <xf numFmtId="0" fontId="50" fillId="0" borderId="22" xfId="42" applyFont="1" applyBorder="1" applyAlignment="1">
      <alignment horizontal="center" vertical="center"/>
    </xf>
    <xf numFmtId="1" fontId="26" fillId="28" borderId="0" xfId="38" applyNumberFormat="1" applyFont="1" applyFill="1" applyBorder="1" applyAlignment="1">
      <alignment horizontal="center" vertical="center" wrapText="1"/>
    </xf>
    <xf numFmtId="1" fontId="26" fillId="28" borderId="61" xfId="38" applyNumberFormat="1" applyFont="1" applyFill="1" applyBorder="1" applyAlignment="1">
      <alignment horizontal="center" vertical="center" wrapText="1"/>
    </xf>
    <xf numFmtId="164" fontId="38" fillId="0" borderId="13" xfId="40" applyNumberFormat="1" applyFont="1" applyBorder="1" applyAlignment="1">
      <alignment horizontal="center" vertical="center"/>
    </xf>
    <xf numFmtId="164" fontId="38" fillId="0" borderId="20" xfId="40" applyNumberFormat="1" applyFont="1" applyBorder="1" applyAlignment="1">
      <alignment horizontal="center" vertical="center"/>
    </xf>
    <xf numFmtId="164" fontId="38" fillId="0" borderId="14" xfId="40" applyNumberFormat="1" applyFont="1" applyBorder="1" applyAlignment="1">
      <alignment horizontal="center" vertical="center"/>
    </xf>
    <xf numFmtId="164" fontId="38" fillId="0" borderId="21" xfId="40" applyNumberFormat="1" applyFont="1" applyBorder="1" applyAlignment="1">
      <alignment horizontal="center" vertical="center"/>
    </xf>
    <xf numFmtId="164" fontId="38" fillId="0" borderId="14" xfId="40" applyNumberFormat="1" applyFont="1" applyBorder="1" applyAlignment="1">
      <alignment horizontal="center" vertical="center" wrapText="1"/>
    </xf>
    <xf numFmtId="164" fontId="38" fillId="0" borderId="21" xfId="40" applyNumberFormat="1" applyFont="1" applyBorder="1" applyAlignment="1">
      <alignment horizontal="center" vertical="center" wrapText="1"/>
    </xf>
    <xf numFmtId="164" fontId="37" fillId="0" borderId="15" xfId="40" applyNumberFormat="1" applyFont="1" applyBorder="1" applyAlignment="1">
      <alignment horizontal="center" vertical="center" wrapText="1"/>
    </xf>
    <xf numFmtId="164" fontId="37" fillId="0" borderId="22" xfId="40" applyNumberFormat="1" applyFont="1" applyBorder="1" applyAlignment="1">
      <alignment horizontal="center" vertical="center" wrapText="1"/>
    </xf>
    <xf numFmtId="164" fontId="37" fillId="0" borderId="53" xfId="40" applyNumberFormat="1" applyFont="1" applyBorder="1" applyAlignment="1">
      <alignment horizontal="center" vertical="center" wrapText="1"/>
    </xf>
    <xf numFmtId="164" fontId="37" fillId="0" borderId="60" xfId="40" applyNumberFormat="1" applyFont="1" applyBorder="1" applyAlignment="1">
      <alignment horizontal="right" vertical="center"/>
    </xf>
    <xf numFmtId="164" fontId="37" fillId="0" borderId="12" xfId="40" applyNumberFormat="1" applyFont="1" applyBorder="1" applyAlignment="1">
      <alignment horizontal="right" vertical="center"/>
    </xf>
    <xf numFmtId="205" fontId="29" fillId="26" borderId="56" xfId="37" applyNumberFormat="1" applyFont="1" applyFill="1" applyBorder="1" applyAlignment="1">
      <alignment horizontal="right" vertical="center"/>
    </xf>
    <xf numFmtId="205" fontId="29" fillId="26" borderId="37" xfId="37" applyNumberFormat="1" applyFont="1" applyFill="1" applyBorder="1" applyAlignment="1">
      <alignment horizontal="right" vertical="center"/>
    </xf>
    <xf numFmtId="205" fontId="29" fillId="26" borderId="31" xfId="37" applyNumberFormat="1" applyFont="1" applyFill="1" applyBorder="1" applyAlignment="1">
      <alignment horizontal="right" vertical="center"/>
    </xf>
    <xf numFmtId="0" fontId="44" fillId="24" borderId="36" xfId="0" applyFont="1" applyFill="1" applyBorder="1" applyAlignment="1">
      <alignment horizontal="center" vertical="center" wrapText="1"/>
    </xf>
    <xf numFmtId="0" fontId="44" fillId="24" borderId="44" xfId="0" applyFont="1" applyFill="1" applyBorder="1" applyAlignment="1">
      <alignment horizontal="center" vertical="center" wrapText="1"/>
    </xf>
    <xf numFmtId="0" fontId="44" fillId="24" borderId="11" xfId="0" applyFont="1" applyFill="1" applyBorder="1" applyAlignment="1">
      <alignment horizontal="center" vertical="center" wrapText="1"/>
    </xf>
    <xf numFmtId="0" fontId="44" fillId="26" borderId="10" xfId="0" applyFont="1" applyFill="1" applyBorder="1" applyAlignment="1">
      <alignment horizontal="center" vertical="center" wrapText="1"/>
    </xf>
    <xf numFmtId="1" fontId="26" fillId="28" borderId="68" xfId="38" applyNumberFormat="1" applyFont="1" applyFill="1" applyBorder="1" applyAlignment="1">
      <alignment horizontal="center" vertical="center" wrapText="1"/>
    </xf>
    <xf numFmtId="1" fontId="26" fillId="28" borderId="60" xfId="38" applyNumberFormat="1" applyFont="1" applyFill="1" applyBorder="1" applyAlignment="1">
      <alignment horizontal="center" vertical="center" wrapText="1"/>
    </xf>
    <xf numFmtId="1" fontId="26" fillId="28" borderId="12" xfId="38" applyNumberFormat="1" applyFont="1" applyFill="1" applyBorder="1" applyAlignment="1">
      <alignment horizontal="center" vertical="center" wrapText="1"/>
    </xf>
    <xf numFmtId="1" fontId="26" fillId="29" borderId="69" xfId="38" applyNumberFormat="1" applyFont="1" applyFill="1" applyBorder="1" applyAlignment="1">
      <alignment horizontal="center" vertical="center" wrapText="1"/>
    </xf>
    <xf numFmtId="0" fontId="36" fillId="0" borderId="22" xfId="38" applyFont="1" applyBorder="1" applyAlignment="1">
      <alignment horizontal="center" wrapText="1"/>
    </xf>
    <xf numFmtId="0" fontId="36" fillId="0" borderId="53" xfId="38" applyFont="1" applyBorder="1" applyAlignment="1">
      <alignment horizontal="center" wrapText="1"/>
    </xf>
    <xf numFmtId="0" fontId="53" fillId="0" borderId="0" xfId="0" applyNumberFormat="1" applyFont="1" applyFill="1" applyBorder="1" applyAlignment="1" applyProtection="1">
      <alignment horizontal="center" vertical="center" wrapText="1"/>
    </xf>
    <xf numFmtId="169" fontId="27" fillId="0" borderId="28" xfId="38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7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76" fillId="0" borderId="67" xfId="40" applyNumberFormat="1" applyFont="1" applyBorder="1" applyAlignment="1">
      <alignment horizontal="right" vertical="center"/>
    </xf>
    <xf numFmtId="164" fontId="76" fillId="0" borderId="0" xfId="40" applyNumberFormat="1" applyFont="1" applyBorder="1" applyAlignment="1">
      <alignment horizontal="right" vertical="center"/>
    </xf>
    <xf numFmtId="164" fontId="38" fillId="0" borderId="38" xfId="40" applyNumberFormat="1" applyFont="1" applyBorder="1" applyAlignment="1">
      <alignment horizontal="center" vertical="center" wrapText="1"/>
    </xf>
    <xf numFmtId="164" fontId="38" fillId="0" borderId="66" xfId="40" applyNumberFormat="1" applyFont="1" applyBorder="1" applyAlignment="1">
      <alignment horizontal="center" vertical="center" wrapText="1"/>
    </xf>
    <xf numFmtId="164" fontId="38" fillId="0" borderId="36" xfId="40" applyNumberFormat="1" applyFont="1" applyBorder="1" applyAlignment="1">
      <alignment horizontal="center" vertical="center" wrapText="1"/>
    </xf>
    <xf numFmtId="164" fontId="38" fillId="0" borderId="39" xfId="40" applyNumberFormat="1" applyFont="1" applyBorder="1" applyAlignment="1">
      <alignment horizontal="center" vertical="center" wrapText="1"/>
    </xf>
    <xf numFmtId="169" fontId="40" fillId="0" borderId="0" xfId="38" applyNumberFormat="1" applyFont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1" fontId="26" fillId="29" borderId="53" xfId="38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164" fontId="26" fillId="26" borderId="15" xfId="40" applyNumberFormat="1" applyFont="1" applyFill="1" applyBorder="1" applyAlignment="1">
      <alignment horizontal="right" vertical="center"/>
    </xf>
    <xf numFmtId="164" fontId="26" fillId="26" borderId="22" xfId="40" applyNumberFormat="1" applyFont="1" applyFill="1" applyBorder="1" applyAlignment="1">
      <alignment horizontal="right" vertical="center"/>
    </xf>
    <xf numFmtId="164" fontId="26" fillId="26" borderId="53" xfId="40" applyNumberFormat="1" applyFont="1" applyFill="1" applyBorder="1" applyAlignment="1">
      <alignment horizontal="right" vertical="center"/>
    </xf>
    <xf numFmtId="164" fontId="38" fillId="0" borderId="17" xfId="40" applyNumberFormat="1" applyFont="1" applyBorder="1" applyAlignment="1">
      <alignment horizontal="center" vertical="center"/>
    </xf>
    <xf numFmtId="164" fontId="38" fillId="0" borderId="63" xfId="40" applyNumberFormat="1" applyFont="1" applyBorder="1" applyAlignment="1">
      <alignment horizontal="center" vertical="center"/>
    </xf>
    <xf numFmtId="164" fontId="38" fillId="0" borderId="11" xfId="40" applyNumberFormat="1" applyFont="1" applyBorder="1" applyAlignment="1">
      <alignment horizontal="center" vertical="center"/>
    </xf>
    <xf numFmtId="164" fontId="38" fillId="0" borderId="33" xfId="40" applyNumberFormat="1" applyFont="1" applyBorder="1" applyAlignment="1">
      <alignment horizontal="center" vertical="center"/>
    </xf>
    <xf numFmtId="164" fontId="37" fillId="0" borderId="57" xfId="40" applyNumberFormat="1" applyFont="1" applyBorder="1" applyAlignment="1">
      <alignment horizontal="center" vertical="center" wrapText="1"/>
    </xf>
    <xf numFmtId="164" fontId="37" fillId="0" borderId="64" xfId="40" applyNumberFormat="1" applyFont="1" applyBorder="1" applyAlignment="1">
      <alignment horizontal="center" vertical="center" wrapText="1"/>
    </xf>
    <xf numFmtId="164" fontId="37" fillId="0" borderId="58" xfId="40" applyNumberFormat="1" applyFont="1" applyBorder="1" applyAlignment="1">
      <alignment horizontal="center" vertical="center" wrapText="1"/>
    </xf>
    <xf numFmtId="164" fontId="37" fillId="0" borderId="65" xfId="40" applyNumberFormat="1" applyFont="1" applyBorder="1" applyAlignment="1">
      <alignment horizontal="center" vertical="center" wrapText="1"/>
    </xf>
    <xf numFmtId="164" fontId="38" fillId="0" borderId="16" xfId="40" applyNumberFormat="1" applyFont="1" applyBorder="1" applyAlignment="1">
      <alignment horizontal="center" vertical="center"/>
    </xf>
    <xf numFmtId="164" fontId="38" fillId="0" borderId="26" xfId="40" applyNumberFormat="1" applyFont="1" applyBorder="1" applyAlignment="1">
      <alignment horizontal="center" vertical="center"/>
    </xf>
    <xf numFmtId="164" fontId="38" fillId="0" borderId="10" xfId="40" applyNumberFormat="1" applyFont="1" applyBorder="1" applyAlignment="1">
      <alignment horizontal="center" vertical="center"/>
    </xf>
    <xf numFmtId="164" fontId="38" fillId="0" borderId="28" xfId="40" applyNumberFormat="1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164" fontId="76" fillId="0" borderId="70" xfId="40" applyNumberFormat="1" applyFont="1" applyBorder="1" applyAlignment="1">
      <alignment horizontal="right" vertical="center"/>
    </xf>
    <xf numFmtId="164" fontId="76" fillId="0" borderId="45" xfId="40" applyNumberFormat="1" applyFont="1" applyBorder="1" applyAlignment="1">
      <alignment horizontal="right" vertical="center"/>
    </xf>
    <xf numFmtId="164" fontId="38" fillId="0" borderId="23" xfId="40" applyNumberFormat="1" applyFont="1" applyBorder="1" applyAlignment="1">
      <alignment horizontal="center" vertical="center"/>
    </xf>
    <xf numFmtId="164" fontId="38" fillId="0" borderId="71" xfId="40" applyNumberFormat="1" applyFont="1" applyBorder="1" applyAlignment="1">
      <alignment horizontal="center" vertical="center"/>
    </xf>
    <xf numFmtId="164" fontId="38" fillId="0" borderId="24" xfId="40" applyNumberFormat="1" applyFont="1" applyBorder="1" applyAlignment="1">
      <alignment horizontal="center" vertical="center"/>
    </xf>
    <xf numFmtId="164" fontId="38" fillId="0" borderId="47" xfId="40" applyNumberFormat="1" applyFont="1" applyBorder="1" applyAlignment="1">
      <alignment horizontal="center" vertical="center"/>
    </xf>
    <xf numFmtId="164" fontId="37" fillId="0" borderId="15" xfId="40" applyNumberFormat="1" applyFont="1" applyBorder="1" applyAlignment="1">
      <alignment horizontal="right" vertical="center"/>
    </xf>
    <xf numFmtId="164" fontId="37" fillId="0" borderId="22" xfId="40" applyNumberFormat="1" applyFont="1" applyBorder="1" applyAlignment="1">
      <alignment horizontal="right" vertical="center"/>
    </xf>
    <xf numFmtId="164" fontId="37" fillId="0" borderId="53" xfId="40" applyNumberFormat="1" applyFont="1" applyBorder="1" applyAlignment="1">
      <alignment horizontal="right" vertical="center"/>
    </xf>
  </cellXfs>
  <cellStyles count="55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12" xfId="35"/>
    <cellStyle name="Normalny 2" xfId="36"/>
    <cellStyle name="Normalny 3" xfId="37"/>
    <cellStyle name="Normalny_Cennik części BIZON 120 (wersja na CD do oferty)" xfId="38"/>
    <cellStyle name="Normalny_Cennik D" xfId="39"/>
    <cellStyle name="Normalny_Cennik KPCS-148 - wersja ostateczna (1)" xfId="40"/>
    <cellStyle name="Normalny_CENNIK KWSA CZĘŚCI ZAMIENNE SCHARF 2011" xfId="41"/>
    <cellStyle name="Normalny_Ciągniki spalinowe" xfId="42"/>
    <cellStyle name="Normalny_CZ" xfId="43"/>
    <cellStyle name="Obliczenia" xfId="44" builtinId="22" customBuiltin="1"/>
    <cellStyle name="Standard_LP 01.07.2009 31.03.09 Werte" xfId="45"/>
    <cellStyle name="Suma" xfId="46" builtinId="25" customBuiltin="1"/>
    <cellStyle name="Tekst objaśnienia" xfId="47" builtinId="53" customBuiltin="1"/>
    <cellStyle name="Tekst ostrzeżenia" xfId="48" builtinId="11" customBuiltin="1"/>
    <cellStyle name="Tytuł" xfId="49" builtinId="15" customBuiltin="1"/>
    <cellStyle name="Uwaga" xfId="50" builtinId="10" customBuiltin="1"/>
    <cellStyle name="Walutowy" xfId="51" builtinId="4"/>
    <cellStyle name="Walutowy 2" xfId="52"/>
    <cellStyle name="Walutowy 3" xfId="53"/>
    <cellStyle name="Złe" xfId="5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3219450</xdr:colOff>
      <xdr:row>349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3486150" y="624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1008856</xdr:colOff>
      <xdr:row>349</xdr:row>
      <xdr:rowOff>0</xdr:rowOff>
    </xdr:from>
    <xdr:ext cx="184731" cy="264560"/>
    <xdr:sp macro="" textlink="">
      <xdr:nvSpPr>
        <xdr:cNvPr id="3" name="TextovéPole 2"/>
        <xdr:cNvSpPr txBox="1"/>
      </xdr:nvSpPr>
      <xdr:spPr>
        <a:xfrm>
          <a:off x="1275556" y="624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1008856</xdr:colOff>
      <xdr:row>349</xdr:row>
      <xdr:rowOff>0</xdr:rowOff>
    </xdr:from>
    <xdr:ext cx="184731" cy="264560"/>
    <xdr:sp macro="" textlink="">
      <xdr:nvSpPr>
        <xdr:cNvPr id="4" name="TextovéPole 3"/>
        <xdr:cNvSpPr txBox="1"/>
      </xdr:nvSpPr>
      <xdr:spPr>
        <a:xfrm>
          <a:off x="1275556" y="624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3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58"/>
  <sheetViews>
    <sheetView workbookViewId="0">
      <selection activeCell="S6" sqref="S6"/>
    </sheetView>
  </sheetViews>
  <sheetFormatPr defaultRowHeight="12.75"/>
  <cols>
    <col min="1" max="1" width="8.85546875" style="461" customWidth="1"/>
    <col min="2" max="2" width="0.42578125" style="461" hidden="1" customWidth="1"/>
    <col min="3" max="3" width="40.5703125" style="27" customWidth="1"/>
    <col min="4" max="4" width="24.5703125" style="40" customWidth="1"/>
    <col min="5" max="5" width="6.7109375" style="27" customWidth="1"/>
    <col min="6" max="8" width="12.42578125" style="8" customWidth="1"/>
    <col min="9" max="10" width="13.85546875" style="8" customWidth="1"/>
    <col min="11" max="11" width="14.85546875" style="8" customWidth="1"/>
    <col min="12" max="12" width="17.7109375" style="8" customWidth="1"/>
    <col min="13" max="16384" width="9.140625" style="8"/>
  </cols>
  <sheetData>
    <row r="1" spans="1:12" s="10" customFormat="1" ht="47.25" customHeight="1">
      <c r="A1" s="503"/>
      <c r="B1" s="503"/>
      <c r="C1" s="503"/>
      <c r="D1" s="12"/>
      <c r="E1" s="13"/>
      <c r="F1" s="504" t="s">
        <v>9539</v>
      </c>
      <c r="G1" s="504"/>
      <c r="H1" s="504"/>
      <c r="I1" s="504"/>
      <c r="J1" s="347"/>
    </row>
    <row r="2" spans="1:12" s="9" customFormat="1" ht="45" customHeight="1" thickBot="1">
      <c r="A2" s="505" t="s">
        <v>9540</v>
      </c>
      <c r="B2" s="505"/>
      <c r="C2" s="505"/>
      <c r="D2" s="505"/>
      <c r="E2" s="505"/>
      <c r="F2" s="505"/>
      <c r="G2" s="505"/>
      <c r="H2" s="505"/>
      <c r="I2" s="505"/>
      <c r="J2" s="348"/>
    </row>
    <row r="3" spans="1:12" ht="13.5" thickBot="1">
      <c r="A3" s="408"/>
      <c r="B3" s="409"/>
      <c r="C3" s="506"/>
      <c r="D3" s="506"/>
      <c r="E3" s="506"/>
      <c r="F3" s="506"/>
      <c r="G3" s="506"/>
      <c r="H3" s="506"/>
      <c r="I3" s="507"/>
      <c r="J3" s="410"/>
    </row>
    <row r="4" spans="1:12" ht="72" customHeight="1" thickBot="1">
      <c r="A4" s="411" t="s">
        <v>132</v>
      </c>
      <c r="B4" s="411"/>
      <c r="C4" s="412" t="s">
        <v>88</v>
      </c>
      <c r="D4" s="413" t="s">
        <v>87</v>
      </c>
      <c r="E4" s="413" t="s">
        <v>89</v>
      </c>
      <c r="F4" s="414" t="s">
        <v>9529</v>
      </c>
      <c r="G4" s="415" t="s">
        <v>9536</v>
      </c>
      <c r="H4" s="416" t="s">
        <v>9537</v>
      </c>
      <c r="I4" s="417" t="s">
        <v>9535</v>
      </c>
      <c r="J4" s="418"/>
      <c r="K4" s="419"/>
    </row>
    <row r="5" spans="1:12" s="422" customFormat="1" ht="19.5" customHeight="1" thickBot="1">
      <c r="A5" s="411">
        <v>1</v>
      </c>
      <c r="B5" s="411"/>
      <c r="C5" s="420">
        <v>2</v>
      </c>
      <c r="D5" s="421">
        <v>3</v>
      </c>
      <c r="E5" s="421">
        <v>4</v>
      </c>
      <c r="F5" s="421">
        <v>5</v>
      </c>
      <c r="G5" s="421">
        <v>6</v>
      </c>
      <c r="H5" s="421" t="s">
        <v>9538</v>
      </c>
      <c r="I5" s="421">
        <v>8</v>
      </c>
      <c r="J5" s="7"/>
    </row>
    <row r="6" spans="1:12" s="422" customFormat="1" ht="55.5" customHeight="1" thickBot="1">
      <c r="A6" s="508" t="s">
        <v>9521</v>
      </c>
      <c r="B6" s="509"/>
      <c r="C6" s="509"/>
      <c r="D6" s="509"/>
      <c r="E6" s="509"/>
      <c r="F6" s="509"/>
      <c r="G6" s="509"/>
      <c r="H6" s="509"/>
      <c r="I6" s="510"/>
      <c r="J6" s="468"/>
    </row>
    <row r="7" spans="1:12" s="422" customFormat="1" ht="27" customHeight="1" thickBot="1">
      <c r="A7" s="511" t="s">
        <v>139</v>
      </c>
      <c r="B7" s="512"/>
      <c r="C7" s="512"/>
      <c r="D7" s="512"/>
      <c r="E7" s="512"/>
      <c r="F7" s="513"/>
      <c r="G7" s="513"/>
      <c r="H7" s="513"/>
      <c r="I7" s="514"/>
      <c r="J7" s="468"/>
    </row>
    <row r="8" spans="1:12" s="22" customFormat="1">
      <c r="A8" s="56" t="s">
        <v>13</v>
      </c>
      <c r="B8" s="196"/>
      <c r="C8" s="240" t="s">
        <v>2616</v>
      </c>
      <c r="D8" s="24" t="s">
        <v>1730</v>
      </c>
      <c r="E8" s="424" t="s">
        <v>74</v>
      </c>
      <c r="F8" s="425">
        <v>2</v>
      </c>
      <c r="G8" s="426"/>
      <c r="H8" s="426">
        <f>F8*G8</f>
        <v>0</v>
      </c>
      <c r="I8" s="427"/>
      <c r="J8" s="428"/>
      <c r="K8" s="23"/>
      <c r="L8" s="23"/>
    </row>
    <row r="9" spans="1:12" s="22" customFormat="1">
      <c r="A9" s="55" t="s">
        <v>14</v>
      </c>
      <c r="B9" s="165"/>
      <c r="C9" s="84" t="s">
        <v>2617</v>
      </c>
      <c r="D9" s="25" t="s">
        <v>1731</v>
      </c>
      <c r="E9" s="429" t="s">
        <v>74</v>
      </c>
      <c r="F9" s="241">
        <v>3</v>
      </c>
      <c r="G9" s="430"/>
      <c r="H9" s="430">
        <f>F9*G9</f>
        <v>0</v>
      </c>
      <c r="I9" s="431"/>
      <c r="J9" s="428"/>
      <c r="K9" s="23"/>
      <c r="L9" s="23"/>
    </row>
    <row r="10" spans="1:12" s="22" customFormat="1">
      <c r="A10" s="55" t="s">
        <v>15</v>
      </c>
      <c r="B10" s="165"/>
      <c r="C10" s="84" t="s">
        <v>2618</v>
      </c>
      <c r="D10" s="25" t="s">
        <v>1732</v>
      </c>
      <c r="E10" s="429" t="s">
        <v>74</v>
      </c>
      <c r="F10" s="241">
        <v>1</v>
      </c>
      <c r="G10" s="430"/>
      <c r="H10" s="430">
        <f t="shared" ref="H10:H64" si="0">F10*G10</f>
        <v>0</v>
      </c>
      <c r="I10" s="431"/>
      <c r="J10" s="428"/>
      <c r="K10" s="23"/>
      <c r="L10" s="23"/>
    </row>
    <row r="11" spans="1:12" s="22" customFormat="1">
      <c r="A11" s="55" t="s">
        <v>16</v>
      </c>
      <c r="B11" s="165"/>
      <c r="C11" s="84" t="s">
        <v>2619</v>
      </c>
      <c r="D11" s="25" t="s">
        <v>1733</v>
      </c>
      <c r="E11" s="429" t="s">
        <v>74</v>
      </c>
      <c r="F11" s="241">
        <v>3</v>
      </c>
      <c r="G11" s="430"/>
      <c r="H11" s="430">
        <f t="shared" si="0"/>
        <v>0</v>
      </c>
      <c r="I11" s="431"/>
      <c r="J11" s="428"/>
      <c r="K11" s="23"/>
      <c r="L11" s="23"/>
    </row>
    <row r="12" spans="1:12" s="22" customFormat="1">
      <c r="A12" s="55" t="s">
        <v>17</v>
      </c>
      <c r="B12" s="165"/>
      <c r="C12" s="84" t="s">
        <v>2620</v>
      </c>
      <c r="D12" s="25" t="s">
        <v>1734</v>
      </c>
      <c r="E12" s="429" t="s">
        <v>74</v>
      </c>
      <c r="F12" s="241">
        <v>2</v>
      </c>
      <c r="G12" s="430"/>
      <c r="H12" s="430">
        <f t="shared" si="0"/>
        <v>0</v>
      </c>
      <c r="I12" s="431"/>
      <c r="J12" s="428"/>
      <c r="K12" s="23"/>
      <c r="L12" s="23"/>
    </row>
    <row r="13" spans="1:12" s="22" customFormat="1">
      <c r="A13" s="55" t="s">
        <v>18</v>
      </c>
      <c r="B13" s="165"/>
      <c r="C13" s="84" t="s">
        <v>2621</v>
      </c>
      <c r="D13" s="25" t="s">
        <v>1735</v>
      </c>
      <c r="E13" s="429" t="s">
        <v>74</v>
      </c>
      <c r="F13" s="241">
        <v>5</v>
      </c>
      <c r="G13" s="430"/>
      <c r="H13" s="430">
        <f t="shared" si="0"/>
        <v>0</v>
      </c>
      <c r="I13" s="431"/>
      <c r="J13" s="428"/>
      <c r="K13" s="23"/>
      <c r="L13" s="23"/>
    </row>
    <row r="14" spans="1:12" s="22" customFormat="1">
      <c r="A14" s="55" t="s">
        <v>19</v>
      </c>
      <c r="B14" s="165"/>
      <c r="C14" s="84" t="s">
        <v>2622</v>
      </c>
      <c r="D14" s="25" t="s">
        <v>1736</v>
      </c>
      <c r="E14" s="429" t="s">
        <v>74</v>
      </c>
      <c r="F14" s="241">
        <v>4</v>
      </c>
      <c r="G14" s="430"/>
      <c r="H14" s="430">
        <f t="shared" si="0"/>
        <v>0</v>
      </c>
      <c r="I14" s="431"/>
      <c r="J14" s="428"/>
      <c r="K14" s="23"/>
      <c r="L14" s="23"/>
    </row>
    <row r="15" spans="1:12" s="22" customFormat="1">
      <c r="A15" s="55" t="s">
        <v>20</v>
      </c>
      <c r="B15" s="165"/>
      <c r="C15" s="92" t="s">
        <v>2623</v>
      </c>
      <c r="D15" s="49" t="s">
        <v>1737</v>
      </c>
      <c r="E15" s="429" t="s">
        <v>74</v>
      </c>
      <c r="F15" s="241">
        <v>8</v>
      </c>
      <c r="G15" s="430"/>
      <c r="H15" s="430">
        <f t="shared" si="0"/>
        <v>0</v>
      </c>
      <c r="I15" s="431"/>
      <c r="J15" s="428"/>
      <c r="K15" s="23"/>
      <c r="L15" s="23"/>
    </row>
    <row r="16" spans="1:12">
      <c r="A16" s="55" t="s">
        <v>21</v>
      </c>
      <c r="B16" s="165"/>
      <c r="C16" s="85" t="s">
        <v>2624</v>
      </c>
      <c r="D16" s="57" t="s">
        <v>4653</v>
      </c>
      <c r="E16" s="429" t="s">
        <v>74</v>
      </c>
      <c r="F16" s="241">
        <v>2</v>
      </c>
      <c r="G16" s="430"/>
      <c r="H16" s="430">
        <f t="shared" si="0"/>
        <v>0</v>
      </c>
      <c r="I16" s="431"/>
      <c r="J16" s="428"/>
    </row>
    <row r="17" spans="1:10">
      <c r="A17" s="55" t="s">
        <v>22</v>
      </c>
      <c r="B17" s="165"/>
      <c r="C17" s="85" t="s">
        <v>2625</v>
      </c>
      <c r="D17" s="57" t="s">
        <v>4658</v>
      </c>
      <c r="E17" s="429" t="s">
        <v>74</v>
      </c>
      <c r="F17" s="241">
        <v>3</v>
      </c>
      <c r="G17" s="430"/>
      <c r="H17" s="430">
        <f t="shared" si="0"/>
        <v>0</v>
      </c>
      <c r="I17" s="431"/>
      <c r="J17" s="428"/>
    </row>
    <row r="18" spans="1:10">
      <c r="A18" s="55" t="s">
        <v>23</v>
      </c>
      <c r="B18" s="165"/>
      <c r="C18" s="85" t="s">
        <v>2626</v>
      </c>
      <c r="D18" s="57" t="s">
        <v>4675</v>
      </c>
      <c r="E18" s="429" t="s">
        <v>74</v>
      </c>
      <c r="F18" s="241">
        <v>2</v>
      </c>
      <c r="G18" s="430"/>
      <c r="H18" s="430">
        <f t="shared" si="0"/>
        <v>0</v>
      </c>
      <c r="I18" s="431"/>
      <c r="J18" s="428"/>
    </row>
    <row r="19" spans="1:10">
      <c r="A19" s="55" t="s">
        <v>24</v>
      </c>
      <c r="B19" s="165"/>
      <c r="C19" s="85" t="s">
        <v>2627</v>
      </c>
      <c r="D19" s="57" t="s">
        <v>4696</v>
      </c>
      <c r="E19" s="429" t="s">
        <v>74</v>
      </c>
      <c r="F19" s="241">
        <v>5</v>
      </c>
      <c r="G19" s="430"/>
      <c r="H19" s="430">
        <f t="shared" si="0"/>
        <v>0</v>
      </c>
      <c r="I19" s="431"/>
      <c r="J19" s="428"/>
    </row>
    <row r="20" spans="1:10">
      <c r="A20" s="55" t="s">
        <v>25</v>
      </c>
      <c r="B20" s="165"/>
      <c r="C20" s="85" t="s">
        <v>2628</v>
      </c>
      <c r="D20" s="57" t="s">
        <v>4740</v>
      </c>
      <c r="E20" s="429" t="s">
        <v>74</v>
      </c>
      <c r="F20" s="241">
        <v>2</v>
      </c>
      <c r="G20" s="430"/>
      <c r="H20" s="430">
        <f t="shared" si="0"/>
        <v>0</v>
      </c>
      <c r="I20" s="431"/>
      <c r="J20" s="428"/>
    </row>
    <row r="21" spans="1:10">
      <c r="A21" s="55" t="s">
        <v>26</v>
      </c>
      <c r="B21" s="165"/>
      <c r="C21" s="85" t="s">
        <v>2629</v>
      </c>
      <c r="D21" s="57" t="s">
        <v>4741</v>
      </c>
      <c r="E21" s="429" t="s">
        <v>74</v>
      </c>
      <c r="F21" s="241">
        <v>2</v>
      </c>
      <c r="G21" s="430"/>
      <c r="H21" s="430">
        <f t="shared" si="0"/>
        <v>0</v>
      </c>
      <c r="I21" s="431"/>
      <c r="J21" s="428"/>
    </row>
    <row r="22" spans="1:10">
      <c r="A22" s="55" t="s">
        <v>27</v>
      </c>
      <c r="B22" s="165"/>
      <c r="C22" s="85" t="s">
        <v>2630</v>
      </c>
      <c r="D22" s="57" t="s">
        <v>4742</v>
      </c>
      <c r="E22" s="429" t="s">
        <v>74</v>
      </c>
      <c r="F22" s="241">
        <v>1</v>
      </c>
      <c r="G22" s="430"/>
      <c r="H22" s="430">
        <f t="shared" si="0"/>
        <v>0</v>
      </c>
      <c r="I22" s="431"/>
      <c r="J22" s="428"/>
    </row>
    <row r="23" spans="1:10">
      <c r="A23" s="55" t="s">
        <v>28</v>
      </c>
      <c r="B23" s="165"/>
      <c r="C23" s="85" t="s">
        <v>2631</v>
      </c>
      <c r="D23" s="57" t="s">
        <v>4743</v>
      </c>
      <c r="E23" s="429" t="s">
        <v>74</v>
      </c>
      <c r="F23" s="241">
        <v>4</v>
      </c>
      <c r="G23" s="430"/>
      <c r="H23" s="430">
        <f t="shared" si="0"/>
        <v>0</v>
      </c>
      <c r="I23" s="431"/>
      <c r="J23" s="428"/>
    </row>
    <row r="24" spans="1:10">
      <c r="A24" s="55" t="s">
        <v>1019</v>
      </c>
      <c r="B24" s="165"/>
      <c r="C24" s="85" t="s">
        <v>2632</v>
      </c>
      <c r="D24" s="57" t="s">
        <v>4745</v>
      </c>
      <c r="E24" s="429" t="s">
        <v>74</v>
      </c>
      <c r="F24" s="241">
        <v>2</v>
      </c>
      <c r="G24" s="430"/>
      <c r="H24" s="430">
        <f t="shared" si="0"/>
        <v>0</v>
      </c>
      <c r="I24" s="431"/>
      <c r="J24" s="428"/>
    </row>
    <row r="25" spans="1:10">
      <c r="A25" s="55" t="s">
        <v>29</v>
      </c>
      <c r="B25" s="165"/>
      <c r="C25" s="85" t="s">
        <v>2633</v>
      </c>
      <c r="D25" s="57" t="s">
        <v>4746</v>
      </c>
      <c r="E25" s="429" t="s">
        <v>74</v>
      </c>
      <c r="F25" s="241">
        <v>3</v>
      </c>
      <c r="G25" s="430"/>
      <c r="H25" s="430">
        <f t="shared" si="0"/>
        <v>0</v>
      </c>
      <c r="I25" s="431"/>
      <c r="J25" s="428"/>
    </row>
    <row r="26" spans="1:10">
      <c r="A26" s="55" t="s">
        <v>1020</v>
      </c>
      <c r="B26" s="165"/>
      <c r="C26" s="85" t="s">
        <v>2634</v>
      </c>
      <c r="D26" s="53" t="s">
        <v>4760</v>
      </c>
      <c r="E26" s="429" t="s">
        <v>74</v>
      </c>
      <c r="F26" s="241">
        <v>14</v>
      </c>
      <c r="G26" s="430"/>
      <c r="H26" s="430">
        <f t="shared" si="0"/>
        <v>0</v>
      </c>
      <c r="I26" s="431"/>
      <c r="J26" s="428"/>
    </row>
    <row r="27" spans="1:10">
      <c r="A27" s="55" t="s">
        <v>30</v>
      </c>
      <c r="B27" s="165"/>
      <c r="C27" s="85" t="s">
        <v>2635</v>
      </c>
      <c r="D27" s="53" t="s">
        <v>4761</v>
      </c>
      <c r="E27" s="429" t="s">
        <v>74</v>
      </c>
      <c r="F27" s="241">
        <v>4</v>
      </c>
      <c r="G27" s="430"/>
      <c r="H27" s="430">
        <f t="shared" si="0"/>
        <v>0</v>
      </c>
      <c r="I27" s="431"/>
      <c r="J27" s="428"/>
    </row>
    <row r="28" spans="1:10">
      <c r="A28" s="55" t="s">
        <v>31</v>
      </c>
      <c r="B28" s="165"/>
      <c r="C28" s="85" t="s">
        <v>2636</v>
      </c>
      <c r="D28" s="53" t="s">
        <v>4762</v>
      </c>
      <c r="E28" s="429" t="s">
        <v>74</v>
      </c>
      <c r="F28" s="241">
        <v>4</v>
      </c>
      <c r="G28" s="430"/>
      <c r="H28" s="430">
        <f t="shared" si="0"/>
        <v>0</v>
      </c>
      <c r="I28" s="431"/>
      <c r="J28" s="428"/>
    </row>
    <row r="29" spans="1:10">
      <c r="A29" s="55" t="s">
        <v>32</v>
      </c>
      <c r="B29" s="165"/>
      <c r="C29" s="85" t="s">
        <v>2637</v>
      </c>
      <c r="D29" s="53" t="s">
        <v>4763</v>
      </c>
      <c r="E29" s="429" t="s">
        <v>74</v>
      </c>
      <c r="F29" s="241">
        <v>76</v>
      </c>
      <c r="G29" s="430"/>
      <c r="H29" s="430">
        <f t="shared" si="0"/>
        <v>0</v>
      </c>
      <c r="I29" s="431"/>
      <c r="J29" s="428"/>
    </row>
    <row r="30" spans="1:10">
      <c r="A30" s="55" t="s">
        <v>33</v>
      </c>
      <c r="B30" s="165"/>
      <c r="C30" s="85" t="s">
        <v>2638</v>
      </c>
      <c r="D30" s="53" t="s">
        <v>4764</v>
      </c>
      <c r="E30" s="429" t="s">
        <v>74</v>
      </c>
      <c r="F30" s="241">
        <v>52</v>
      </c>
      <c r="G30" s="430"/>
      <c r="H30" s="430">
        <f t="shared" si="0"/>
        <v>0</v>
      </c>
      <c r="I30" s="431"/>
      <c r="J30" s="428"/>
    </row>
    <row r="31" spans="1:10">
      <c r="A31" s="55" t="s">
        <v>34</v>
      </c>
      <c r="B31" s="165"/>
      <c r="C31" s="85" t="s">
        <v>2639</v>
      </c>
      <c r="D31" s="57" t="s">
        <v>4834</v>
      </c>
      <c r="E31" s="429" t="s">
        <v>74</v>
      </c>
      <c r="F31" s="241">
        <v>4</v>
      </c>
      <c r="G31" s="430"/>
      <c r="H31" s="430">
        <f t="shared" si="0"/>
        <v>0</v>
      </c>
      <c r="I31" s="431"/>
      <c r="J31" s="428"/>
    </row>
    <row r="32" spans="1:10">
      <c r="A32" s="55" t="s">
        <v>35</v>
      </c>
      <c r="B32" s="165"/>
      <c r="C32" s="85" t="s">
        <v>2640</v>
      </c>
      <c r="D32" s="57" t="s">
        <v>4840</v>
      </c>
      <c r="E32" s="429" t="s">
        <v>74</v>
      </c>
      <c r="F32" s="241">
        <v>5</v>
      </c>
      <c r="G32" s="430"/>
      <c r="H32" s="430">
        <f t="shared" si="0"/>
        <v>0</v>
      </c>
      <c r="I32" s="431"/>
      <c r="J32" s="428"/>
    </row>
    <row r="33" spans="1:11">
      <c r="A33" s="55" t="s">
        <v>36</v>
      </c>
      <c r="B33" s="165"/>
      <c r="C33" s="85" t="s">
        <v>2641</v>
      </c>
      <c r="D33" s="57" t="s">
        <v>4902</v>
      </c>
      <c r="E33" s="429" t="s">
        <v>74</v>
      </c>
      <c r="F33" s="241">
        <v>5</v>
      </c>
      <c r="G33" s="430"/>
      <c r="H33" s="430">
        <f t="shared" si="0"/>
        <v>0</v>
      </c>
      <c r="I33" s="431"/>
      <c r="J33" s="428"/>
    </row>
    <row r="34" spans="1:11" ht="25.5">
      <c r="A34" s="55" t="s">
        <v>37</v>
      </c>
      <c r="B34" s="165"/>
      <c r="C34" s="84" t="s">
        <v>2642</v>
      </c>
      <c r="D34" s="52" t="s">
        <v>4936</v>
      </c>
      <c r="E34" s="429" t="s">
        <v>74</v>
      </c>
      <c r="F34" s="241">
        <v>2</v>
      </c>
      <c r="G34" s="430"/>
      <c r="H34" s="430">
        <f t="shared" si="0"/>
        <v>0</v>
      </c>
      <c r="I34" s="431"/>
      <c r="J34" s="428"/>
    </row>
    <row r="35" spans="1:11" ht="25.5">
      <c r="A35" s="55" t="s">
        <v>1021</v>
      </c>
      <c r="B35" s="165"/>
      <c r="C35" s="84" t="s">
        <v>2643</v>
      </c>
      <c r="D35" s="52" t="s">
        <v>4937</v>
      </c>
      <c r="E35" s="429" t="s">
        <v>74</v>
      </c>
      <c r="F35" s="241">
        <v>2</v>
      </c>
      <c r="G35" s="430"/>
      <c r="H35" s="430">
        <f t="shared" si="0"/>
        <v>0</v>
      </c>
      <c r="I35" s="431"/>
      <c r="J35" s="428"/>
    </row>
    <row r="36" spans="1:11">
      <c r="A36" s="55" t="s">
        <v>38</v>
      </c>
      <c r="B36" s="165"/>
      <c r="C36" s="84" t="s">
        <v>2644</v>
      </c>
      <c r="D36" s="50" t="s">
        <v>4938</v>
      </c>
      <c r="E36" s="429" t="s">
        <v>74</v>
      </c>
      <c r="F36" s="241">
        <v>2</v>
      </c>
      <c r="G36" s="430"/>
      <c r="H36" s="430">
        <f t="shared" si="0"/>
        <v>0</v>
      </c>
      <c r="I36" s="431"/>
      <c r="J36" s="428"/>
    </row>
    <row r="37" spans="1:11">
      <c r="A37" s="55" t="s">
        <v>39</v>
      </c>
      <c r="B37" s="165"/>
      <c r="C37" s="52" t="s">
        <v>6573</v>
      </c>
      <c r="D37" s="50" t="s">
        <v>4951</v>
      </c>
      <c r="E37" s="429" t="s">
        <v>74</v>
      </c>
      <c r="F37" s="241">
        <v>2</v>
      </c>
      <c r="G37" s="430"/>
      <c r="H37" s="430">
        <f t="shared" si="0"/>
        <v>0</v>
      </c>
      <c r="I37" s="431"/>
      <c r="J37" s="428"/>
    </row>
    <row r="38" spans="1:11">
      <c r="A38" s="55" t="s">
        <v>40</v>
      </c>
      <c r="B38" s="165"/>
      <c r="C38" s="84" t="s">
        <v>2645</v>
      </c>
      <c r="D38" s="50" t="s">
        <v>4965</v>
      </c>
      <c r="E38" s="429" t="s">
        <v>74</v>
      </c>
      <c r="F38" s="241">
        <v>2</v>
      </c>
      <c r="G38" s="430"/>
      <c r="H38" s="430">
        <f t="shared" si="0"/>
        <v>0</v>
      </c>
      <c r="I38" s="431"/>
      <c r="J38" s="428"/>
      <c r="K38" s="82"/>
    </row>
    <row r="39" spans="1:11">
      <c r="A39" s="55" t="s">
        <v>41</v>
      </c>
      <c r="B39" s="165"/>
      <c r="C39" s="84" t="s">
        <v>2646</v>
      </c>
      <c r="D39" s="50" t="s">
        <v>4966</v>
      </c>
      <c r="E39" s="429" t="s">
        <v>74</v>
      </c>
      <c r="F39" s="241">
        <v>8</v>
      </c>
      <c r="G39" s="430"/>
      <c r="H39" s="430">
        <f t="shared" si="0"/>
        <v>0</v>
      </c>
      <c r="I39" s="431"/>
      <c r="J39" s="428"/>
      <c r="K39" s="82"/>
    </row>
    <row r="40" spans="1:11">
      <c r="A40" s="55" t="s">
        <v>42</v>
      </c>
      <c r="B40" s="165"/>
      <c r="C40" s="84" t="s">
        <v>2647</v>
      </c>
      <c r="D40" s="50" t="s">
        <v>4967</v>
      </c>
      <c r="E40" s="429" t="s">
        <v>74</v>
      </c>
      <c r="F40" s="241">
        <v>3</v>
      </c>
      <c r="G40" s="430"/>
      <c r="H40" s="430">
        <f t="shared" si="0"/>
        <v>0</v>
      </c>
      <c r="I40" s="431"/>
      <c r="J40" s="428"/>
      <c r="K40" s="82"/>
    </row>
    <row r="41" spans="1:11">
      <c r="A41" s="55" t="s">
        <v>43</v>
      </c>
      <c r="B41" s="165"/>
      <c r="C41" s="84" t="s">
        <v>2648</v>
      </c>
      <c r="D41" s="50" t="s">
        <v>4968</v>
      </c>
      <c r="E41" s="429" t="s">
        <v>74</v>
      </c>
      <c r="F41" s="241">
        <v>11</v>
      </c>
      <c r="G41" s="430"/>
      <c r="H41" s="430">
        <f t="shared" si="0"/>
        <v>0</v>
      </c>
      <c r="I41" s="431"/>
      <c r="J41" s="428"/>
      <c r="K41" s="82"/>
    </row>
    <row r="42" spans="1:11">
      <c r="A42" s="55" t="s">
        <v>44</v>
      </c>
      <c r="B42" s="165"/>
      <c r="C42" s="84" t="s">
        <v>2649</v>
      </c>
      <c r="D42" s="50" t="s">
        <v>4969</v>
      </c>
      <c r="E42" s="429" t="s">
        <v>74</v>
      </c>
      <c r="F42" s="241">
        <v>3</v>
      </c>
      <c r="G42" s="430"/>
      <c r="H42" s="430">
        <f t="shared" si="0"/>
        <v>0</v>
      </c>
      <c r="I42" s="431"/>
      <c r="J42" s="428"/>
      <c r="K42" s="82"/>
    </row>
    <row r="43" spans="1:11">
      <c r="A43" s="55" t="s">
        <v>45</v>
      </c>
      <c r="B43" s="165"/>
      <c r="C43" s="84" t="s">
        <v>2650</v>
      </c>
      <c r="D43" s="50" t="s">
        <v>4970</v>
      </c>
      <c r="E43" s="429" t="s">
        <v>74</v>
      </c>
      <c r="F43" s="241">
        <v>11</v>
      </c>
      <c r="G43" s="430"/>
      <c r="H43" s="430">
        <f t="shared" si="0"/>
        <v>0</v>
      </c>
      <c r="I43" s="431"/>
      <c r="J43" s="428"/>
      <c r="K43" s="82"/>
    </row>
    <row r="44" spans="1:11">
      <c r="A44" s="55" t="s">
        <v>1022</v>
      </c>
      <c r="B44" s="165"/>
      <c r="C44" s="84" t="s">
        <v>2651</v>
      </c>
      <c r="D44" s="50" t="s">
        <v>4971</v>
      </c>
      <c r="E44" s="429" t="s">
        <v>74</v>
      </c>
      <c r="F44" s="241">
        <v>5</v>
      </c>
      <c r="G44" s="430"/>
      <c r="H44" s="430">
        <f t="shared" si="0"/>
        <v>0</v>
      </c>
      <c r="I44" s="431"/>
      <c r="J44" s="428"/>
      <c r="K44" s="82"/>
    </row>
    <row r="45" spans="1:11">
      <c r="A45" s="55" t="s">
        <v>1023</v>
      </c>
      <c r="B45" s="165"/>
      <c r="C45" s="84" t="s">
        <v>2652</v>
      </c>
      <c r="D45" s="50" t="s">
        <v>4972</v>
      </c>
      <c r="E45" s="429" t="s">
        <v>74</v>
      </c>
      <c r="F45" s="241">
        <v>9</v>
      </c>
      <c r="G45" s="430"/>
      <c r="H45" s="430">
        <f t="shared" si="0"/>
        <v>0</v>
      </c>
      <c r="I45" s="431"/>
      <c r="J45" s="428"/>
      <c r="K45" s="82"/>
    </row>
    <row r="46" spans="1:11">
      <c r="A46" s="55" t="s">
        <v>1024</v>
      </c>
      <c r="B46" s="165"/>
      <c r="C46" s="84" t="s">
        <v>2653</v>
      </c>
      <c r="D46" s="50" t="s">
        <v>4973</v>
      </c>
      <c r="E46" s="429" t="s">
        <v>74</v>
      </c>
      <c r="F46" s="241">
        <v>3</v>
      </c>
      <c r="G46" s="430"/>
      <c r="H46" s="430">
        <f t="shared" si="0"/>
        <v>0</v>
      </c>
      <c r="I46" s="431"/>
      <c r="J46" s="428"/>
      <c r="K46" s="82"/>
    </row>
    <row r="47" spans="1:11">
      <c r="A47" s="55" t="s">
        <v>1025</v>
      </c>
      <c r="B47" s="165"/>
      <c r="C47" s="84" t="s">
        <v>2654</v>
      </c>
      <c r="D47" s="50" t="s">
        <v>4974</v>
      </c>
      <c r="E47" s="429" t="s">
        <v>74</v>
      </c>
      <c r="F47" s="241">
        <v>5</v>
      </c>
      <c r="G47" s="430"/>
      <c r="H47" s="430">
        <f t="shared" si="0"/>
        <v>0</v>
      </c>
      <c r="I47" s="431"/>
      <c r="J47" s="428"/>
      <c r="K47" s="82"/>
    </row>
    <row r="48" spans="1:11" ht="25.5">
      <c r="A48" s="55" t="s">
        <v>1026</v>
      </c>
      <c r="B48" s="165"/>
      <c r="C48" s="85" t="s">
        <v>2655</v>
      </c>
      <c r="D48" s="52" t="s">
        <v>5049</v>
      </c>
      <c r="E48" s="429" t="s">
        <v>74</v>
      </c>
      <c r="F48" s="241">
        <v>5</v>
      </c>
      <c r="G48" s="430"/>
      <c r="H48" s="430">
        <f t="shared" si="0"/>
        <v>0</v>
      </c>
      <c r="I48" s="431"/>
      <c r="J48" s="428"/>
      <c r="K48" s="82"/>
    </row>
    <row r="49" spans="1:12" ht="25.5">
      <c r="A49" s="55" t="s">
        <v>1027</v>
      </c>
      <c r="B49" s="165"/>
      <c r="C49" s="85" t="s">
        <v>2656</v>
      </c>
      <c r="D49" s="52" t="s">
        <v>5050</v>
      </c>
      <c r="E49" s="429" t="s">
        <v>74</v>
      </c>
      <c r="F49" s="241">
        <v>1</v>
      </c>
      <c r="G49" s="430"/>
      <c r="H49" s="430">
        <f t="shared" si="0"/>
        <v>0</v>
      </c>
      <c r="I49" s="431"/>
      <c r="J49" s="428"/>
      <c r="K49" s="82"/>
    </row>
    <row r="50" spans="1:12" ht="25.5">
      <c r="A50" s="55" t="s">
        <v>1028</v>
      </c>
      <c r="B50" s="165"/>
      <c r="C50" s="85" t="s">
        <v>2657</v>
      </c>
      <c r="D50" s="52" t="s">
        <v>5051</v>
      </c>
      <c r="E50" s="429" t="s">
        <v>74</v>
      </c>
      <c r="F50" s="241">
        <v>2</v>
      </c>
      <c r="G50" s="430"/>
      <c r="H50" s="430">
        <f t="shared" si="0"/>
        <v>0</v>
      </c>
      <c r="I50" s="431"/>
      <c r="J50" s="428"/>
      <c r="K50" s="82"/>
    </row>
    <row r="51" spans="1:12" ht="25.5">
      <c r="A51" s="55" t="s">
        <v>1029</v>
      </c>
      <c r="B51" s="165"/>
      <c r="C51" s="85" t="s">
        <v>2658</v>
      </c>
      <c r="D51" s="52" t="s">
        <v>5052</v>
      </c>
      <c r="E51" s="429" t="s">
        <v>74</v>
      </c>
      <c r="F51" s="241">
        <v>3</v>
      </c>
      <c r="G51" s="430"/>
      <c r="H51" s="430">
        <f t="shared" si="0"/>
        <v>0</v>
      </c>
      <c r="I51" s="431"/>
      <c r="J51" s="428"/>
      <c r="K51" s="82"/>
    </row>
    <row r="52" spans="1:12" ht="25.5">
      <c r="A52" s="55" t="s">
        <v>1030</v>
      </c>
      <c r="B52" s="165"/>
      <c r="C52" s="85" t="s">
        <v>2659</v>
      </c>
      <c r="D52" s="52" t="s">
        <v>5053</v>
      </c>
      <c r="E52" s="429" t="s">
        <v>74</v>
      </c>
      <c r="F52" s="241">
        <v>3</v>
      </c>
      <c r="G52" s="430"/>
      <c r="H52" s="430">
        <f t="shared" si="0"/>
        <v>0</v>
      </c>
      <c r="I52" s="431"/>
      <c r="J52" s="428"/>
      <c r="K52" s="82"/>
    </row>
    <row r="53" spans="1:12" ht="25.5">
      <c r="A53" s="55" t="s">
        <v>1031</v>
      </c>
      <c r="B53" s="165"/>
      <c r="C53" s="85" t="s">
        <v>2660</v>
      </c>
      <c r="D53" s="52" t="s">
        <v>5054</v>
      </c>
      <c r="E53" s="429" t="s">
        <v>74</v>
      </c>
      <c r="F53" s="241">
        <v>2</v>
      </c>
      <c r="G53" s="430"/>
      <c r="H53" s="430">
        <f t="shared" si="0"/>
        <v>0</v>
      </c>
      <c r="I53" s="431"/>
      <c r="J53" s="428"/>
      <c r="K53" s="82"/>
    </row>
    <row r="54" spans="1:12" ht="25.5">
      <c r="A54" s="55" t="s">
        <v>1032</v>
      </c>
      <c r="B54" s="165"/>
      <c r="C54" s="85" t="s">
        <v>2661</v>
      </c>
      <c r="D54" s="52" t="s">
        <v>5055</v>
      </c>
      <c r="E54" s="429" t="s">
        <v>74</v>
      </c>
      <c r="F54" s="241">
        <v>3</v>
      </c>
      <c r="G54" s="430"/>
      <c r="H54" s="430">
        <f t="shared" si="0"/>
        <v>0</v>
      </c>
      <c r="I54" s="431"/>
      <c r="J54" s="428"/>
    </row>
    <row r="55" spans="1:12" s="432" customFormat="1" ht="25.5">
      <c r="A55" s="55" t="s">
        <v>1033</v>
      </c>
      <c r="B55" s="165"/>
      <c r="C55" s="86" t="s">
        <v>2662</v>
      </c>
      <c r="D55" s="50" t="s">
        <v>5060</v>
      </c>
      <c r="E55" s="429" t="s">
        <v>74</v>
      </c>
      <c r="F55" s="241">
        <v>2</v>
      </c>
      <c r="G55" s="430"/>
      <c r="H55" s="430">
        <f t="shared" si="0"/>
        <v>0</v>
      </c>
      <c r="I55" s="431"/>
      <c r="J55" s="428"/>
    </row>
    <row r="56" spans="1:12">
      <c r="A56" s="55" t="s">
        <v>1034</v>
      </c>
      <c r="B56" s="165"/>
      <c r="C56" s="84" t="s">
        <v>2663</v>
      </c>
      <c r="D56" s="52" t="s">
        <v>5189</v>
      </c>
      <c r="E56" s="429" t="s">
        <v>74</v>
      </c>
      <c r="F56" s="241">
        <v>2</v>
      </c>
      <c r="G56" s="430"/>
      <c r="H56" s="430">
        <f t="shared" si="0"/>
        <v>0</v>
      </c>
      <c r="I56" s="431"/>
      <c r="J56" s="428"/>
    </row>
    <row r="57" spans="1:12">
      <c r="A57" s="55" t="s">
        <v>1035</v>
      </c>
      <c r="B57" s="165"/>
      <c r="C57" s="84" t="s">
        <v>2664</v>
      </c>
      <c r="D57" s="52" t="s">
        <v>5192</v>
      </c>
      <c r="E57" s="429" t="s">
        <v>74</v>
      </c>
      <c r="F57" s="241">
        <v>2</v>
      </c>
      <c r="G57" s="430"/>
      <c r="H57" s="430">
        <f t="shared" si="0"/>
        <v>0</v>
      </c>
      <c r="I57" s="431"/>
      <c r="J57" s="428"/>
    </row>
    <row r="58" spans="1:12">
      <c r="A58" s="55" t="s">
        <v>1036</v>
      </c>
      <c r="B58" s="165"/>
      <c r="C58" s="84" t="s">
        <v>2665</v>
      </c>
      <c r="D58" s="52" t="s">
        <v>5209</v>
      </c>
      <c r="E58" s="429" t="s">
        <v>74</v>
      </c>
      <c r="F58" s="241">
        <v>2</v>
      </c>
      <c r="G58" s="430"/>
      <c r="H58" s="430">
        <f t="shared" si="0"/>
        <v>0</v>
      </c>
      <c r="I58" s="431"/>
      <c r="J58" s="428"/>
    </row>
    <row r="59" spans="1:12">
      <c r="A59" s="55" t="s">
        <v>1037</v>
      </c>
      <c r="B59" s="165"/>
      <c r="C59" s="84" t="s">
        <v>2666</v>
      </c>
      <c r="D59" s="52" t="s">
        <v>5214</v>
      </c>
      <c r="E59" s="429" t="s">
        <v>74</v>
      </c>
      <c r="F59" s="241">
        <v>2</v>
      </c>
      <c r="G59" s="430"/>
      <c r="H59" s="430">
        <f t="shared" si="0"/>
        <v>0</v>
      </c>
      <c r="I59" s="431"/>
      <c r="J59" s="428"/>
    </row>
    <row r="60" spans="1:12">
      <c r="A60" s="55" t="s">
        <v>1038</v>
      </c>
      <c r="B60" s="165"/>
      <c r="C60" s="87" t="s">
        <v>6569</v>
      </c>
      <c r="D60" s="75" t="s">
        <v>5779</v>
      </c>
      <c r="E60" s="429" t="s">
        <v>74</v>
      </c>
      <c r="F60" s="241">
        <v>2</v>
      </c>
      <c r="G60" s="430"/>
      <c r="H60" s="430">
        <f t="shared" si="0"/>
        <v>0</v>
      </c>
      <c r="I60" s="431"/>
      <c r="J60" s="428"/>
      <c r="K60" s="81"/>
      <c r="L60" s="83"/>
    </row>
    <row r="61" spans="1:12">
      <c r="A61" s="55" t="s">
        <v>1039</v>
      </c>
      <c r="B61" s="165"/>
      <c r="C61" s="87" t="s">
        <v>6570</v>
      </c>
      <c r="D61" s="75" t="s">
        <v>5780</v>
      </c>
      <c r="E61" s="429" t="s">
        <v>74</v>
      </c>
      <c r="F61" s="241">
        <v>2</v>
      </c>
      <c r="G61" s="430"/>
      <c r="H61" s="430">
        <f t="shared" si="0"/>
        <v>0</v>
      </c>
      <c r="I61" s="431"/>
      <c r="J61" s="428"/>
      <c r="K61" s="81"/>
      <c r="L61" s="83"/>
    </row>
    <row r="62" spans="1:12">
      <c r="A62" s="55" t="s">
        <v>1040</v>
      </c>
      <c r="B62" s="165"/>
      <c r="C62" s="87" t="s">
        <v>6571</v>
      </c>
      <c r="D62" s="75" t="s">
        <v>5781</v>
      </c>
      <c r="E62" s="429" t="s">
        <v>74</v>
      </c>
      <c r="F62" s="241">
        <v>2</v>
      </c>
      <c r="G62" s="430"/>
      <c r="H62" s="430">
        <f t="shared" si="0"/>
        <v>0</v>
      </c>
      <c r="I62" s="431"/>
      <c r="J62" s="428"/>
      <c r="K62" s="81"/>
      <c r="L62" s="83"/>
    </row>
    <row r="63" spans="1:12" ht="24.75" customHeight="1">
      <c r="A63" s="55" t="s">
        <v>1041</v>
      </c>
      <c r="B63" s="165"/>
      <c r="C63" s="87" t="s">
        <v>6572</v>
      </c>
      <c r="D63" s="75" t="s">
        <v>5823</v>
      </c>
      <c r="E63" s="429" t="s">
        <v>74</v>
      </c>
      <c r="F63" s="241">
        <v>1</v>
      </c>
      <c r="G63" s="430"/>
      <c r="H63" s="430">
        <f t="shared" si="0"/>
        <v>0</v>
      </c>
      <c r="I63" s="431"/>
      <c r="J63" s="428"/>
      <c r="K63" s="81"/>
      <c r="L63" s="83"/>
    </row>
    <row r="64" spans="1:12" ht="26.25" thickBot="1">
      <c r="A64" s="88" t="s">
        <v>1042</v>
      </c>
      <c r="B64" s="197"/>
      <c r="C64" s="89" t="s">
        <v>6574</v>
      </c>
      <c r="D64" s="90" t="s">
        <v>5769</v>
      </c>
      <c r="E64" s="433" t="s">
        <v>74</v>
      </c>
      <c r="F64" s="434">
        <v>2</v>
      </c>
      <c r="G64" s="435"/>
      <c r="H64" s="435">
        <f t="shared" si="0"/>
        <v>0</v>
      </c>
      <c r="I64" s="436"/>
      <c r="J64" s="428"/>
      <c r="K64" s="81"/>
      <c r="L64" s="83"/>
    </row>
    <row r="65" spans="1:12" s="440" customFormat="1" ht="26.25" customHeight="1" thickBot="1">
      <c r="A65" s="515" t="s">
        <v>9518</v>
      </c>
      <c r="B65" s="516"/>
      <c r="C65" s="516"/>
      <c r="D65" s="516"/>
      <c r="E65" s="516"/>
      <c r="F65" s="437"/>
      <c r="G65" s="437"/>
      <c r="H65" s="438">
        <f>SUM(H8:H64)</f>
        <v>0</v>
      </c>
      <c r="I65" s="438"/>
      <c r="J65" s="439"/>
      <c r="L65" s="441"/>
    </row>
    <row r="66" spans="1:12" s="422" customFormat="1" ht="45.75" customHeight="1" thickBot="1">
      <c r="A66" s="508" t="s">
        <v>140</v>
      </c>
      <c r="B66" s="509"/>
      <c r="C66" s="509"/>
      <c r="D66" s="509"/>
      <c r="E66" s="509"/>
      <c r="F66" s="517"/>
      <c r="G66" s="517"/>
      <c r="H66" s="517"/>
      <c r="I66" s="518"/>
      <c r="J66" s="423"/>
    </row>
    <row r="67" spans="1:12" s="22" customFormat="1">
      <c r="A67" s="56">
        <v>1</v>
      </c>
      <c r="B67" s="196"/>
      <c r="C67" s="91" t="s">
        <v>1721</v>
      </c>
      <c r="D67" s="24" t="s">
        <v>1729</v>
      </c>
      <c r="E67" s="424" t="s">
        <v>74</v>
      </c>
      <c r="F67" s="425">
        <v>2</v>
      </c>
      <c r="G67" s="426"/>
      <c r="H67" s="426">
        <f>F67*G67</f>
        <v>0</v>
      </c>
      <c r="I67" s="442"/>
      <c r="J67" s="443"/>
      <c r="K67" s="23"/>
      <c r="L67" s="23"/>
    </row>
    <row r="68" spans="1:12" s="22" customFormat="1">
      <c r="A68" s="55">
        <v>2</v>
      </c>
      <c r="B68" s="165"/>
      <c r="C68" s="50" t="s">
        <v>69</v>
      </c>
      <c r="D68" s="25" t="s">
        <v>1730</v>
      </c>
      <c r="E68" s="429" t="s">
        <v>74</v>
      </c>
      <c r="F68" s="241">
        <v>2</v>
      </c>
      <c r="G68" s="430"/>
      <c r="H68" s="430">
        <f>F68*G68</f>
        <v>0</v>
      </c>
      <c r="I68" s="444"/>
      <c r="J68" s="443"/>
      <c r="K68" s="23"/>
      <c r="L68" s="23"/>
    </row>
    <row r="69" spans="1:12" s="22" customFormat="1">
      <c r="A69" s="55">
        <v>3</v>
      </c>
      <c r="B69" s="165"/>
      <c r="C69" s="50" t="s">
        <v>1722</v>
      </c>
      <c r="D69" s="25" t="s">
        <v>1731</v>
      </c>
      <c r="E69" s="429" t="s">
        <v>74</v>
      </c>
      <c r="F69" s="241">
        <v>2</v>
      </c>
      <c r="G69" s="430"/>
      <c r="H69" s="430">
        <f t="shared" ref="H69:H132" si="1">F69*G69</f>
        <v>0</v>
      </c>
      <c r="I69" s="444"/>
      <c r="J69" s="443"/>
      <c r="K69" s="23"/>
      <c r="L69" s="23"/>
    </row>
    <row r="70" spans="1:12" s="22" customFormat="1">
      <c r="A70" s="55">
        <v>4</v>
      </c>
      <c r="B70" s="165"/>
      <c r="C70" s="50" t="s">
        <v>103</v>
      </c>
      <c r="D70" s="25" t="s">
        <v>1732</v>
      </c>
      <c r="E70" s="429" t="s">
        <v>74</v>
      </c>
      <c r="F70" s="241">
        <v>2</v>
      </c>
      <c r="G70" s="430"/>
      <c r="H70" s="430">
        <f t="shared" si="1"/>
        <v>0</v>
      </c>
      <c r="I70" s="444"/>
      <c r="J70" s="443"/>
      <c r="K70" s="23"/>
      <c r="L70" s="23"/>
    </row>
    <row r="71" spans="1:12" s="22" customFormat="1">
      <c r="A71" s="55">
        <v>5</v>
      </c>
      <c r="B71" s="165"/>
      <c r="C71" s="50" t="s">
        <v>1723</v>
      </c>
      <c r="D71" s="25" t="s">
        <v>1733</v>
      </c>
      <c r="E71" s="429" t="s">
        <v>74</v>
      </c>
      <c r="F71" s="241">
        <v>2</v>
      </c>
      <c r="G71" s="430"/>
      <c r="H71" s="430">
        <f t="shared" si="1"/>
        <v>0</v>
      </c>
      <c r="I71" s="444"/>
      <c r="J71" s="443"/>
      <c r="K71" s="23"/>
      <c r="L71" s="23"/>
    </row>
    <row r="72" spans="1:12" s="22" customFormat="1">
      <c r="A72" s="55">
        <v>6</v>
      </c>
      <c r="B72" s="165"/>
      <c r="C72" s="50" t="s">
        <v>1724</v>
      </c>
      <c r="D72" s="25" t="s">
        <v>1734</v>
      </c>
      <c r="E72" s="429" t="s">
        <v>74</v>
      </c>
      <c r="F72" s="241">
        <v>2</v>
      </c>
      <c r="G72" s="430"/>
      <c r="H72" s="430">
        <f t="shared" si="1"/>
        <v>0</v>
      </c>
      <c r="I72" s="444"/>
      <c r="J72" s="443"/>
      <c r="K72" s="23"/>
      <c r="L72" s="23"/>
    </row>
    <row r="73" spans="1:12" s="22" customFormat="1">
      <c r="A73" s="55">
        <v>7</v>
      </c>
      <c r="B73" s="165"/>
      <c r="C73" s="50" t="s">
        <v>1725</v>
      </c>
      <c r="D73" s="25" t="s">
        <v>1735</v>
      </c>
      <c r="E73" s="429" t="s">
        <v>74</v>
      </c>
      <c r="F73" s="241">
        <v>2</v>
      </c>
      <c r="G73" s="430"/>
      <c r="H73" s="430">
        <f t="shared" si="1"/>
        <v>0</v>
      </c>
      <c r="I73" s="444"/>
      <c r="J73" s="443"/>
      <c r="K73" s="23"/>
      <c r="L73" s="23"/>
    </row>
    <row r="74" spans="1:12" s="22" customFormat="1">
      <c r="A74" s="55">
        <v>8</v>
      </c>
      <c r="B74" s="165"/>
      <c r="C74" s="50" t="s">
        <v>1726</v>
      </c>
      <c r="D74" s="25" t="s">
        <v>1736</v>
      </c>
      <c r="E74" s="429" t="s">
        <v>74</v>
      </c>
      <c r="F74" s="241">
        <v>2</v>
      </c>
      <c r="G74" s="430"/>
      <c r="H74" s="430">
        <f t="shared" si="1"/>
        <v>0</v>
      </c>
      <c r="I74" s="444"/>
      <c r="J74" s="443"/>
      <c r="K74" s="23"/>
      <c r="L74" s="23"/>
    </row>
    <row r="75" spans="1:12" s="22" customFormat="1">
      <c r="A75" s="55">
        <v>9</v>
      </c>
      <c r="B75" s="165"/>
      <c r="C75" s="50" t="s">
        <v>1727</v>
      </c>
      <c r="D75" s="25" t="s">
        <v>1737</v>
      </c>
      <c r="E75" s="429" t="s">
        <v>74</v>
      </c>
      <c r="F75" s="241">
        <v>2</v>
      </c>
      <c r="G75" s="430"/>
      <c r="H75" s="430">
        <f t="shared" si="1"/>
        <v>0</v>
      </c>
      <c r="I75" s="444"/>
      <c r="J75" s="443"/>
      <c r="K75" s="23"/>
      <c r="L75" s="23"/>
    </row>
    <row r="76" spans="1:12" s="22" customFormat="1">
      <c r="A76" s="55">
        <v>10</v>
      </c>
      <c r="B76" s="165"/>
      <c r="C76" s="50" t="s">
        <v>1728</v>
      </c>
      <c r="D76" s="25" t="s">
        <v>1738</v>
      </c>
      <c r="E76" s="429" t="s">
        <v>74</v>
      </c>
      <c r="F76" s="241">
        <v>2</v>
      </c>
      <c r="G76" s="430"/>
      <c r="H76" s="430">
        <f t="shared" si="1"/>
        <v>0</v>
      </c>
      <c r="I76" s="444"/>
      <c r="J76" s="443"/>
      <c r="K76" s="23"/>
      <c r="L76" s="23"/>
    </row>
    <row r="77" spans="1:12" s="26" customFormat="1">
      <c r="A77" s="176" t="s">
        <v>1739</v>
      </c>
      <c r="B77" s="51"/>
      <c r="C77" s="242"/>
      <c r="D77" s="166"/>
      <c r="E77" s="445"/>
      <c r="F77" s="241">
        <v>0</v>
      </c>
      <c r="G77" s="430"/>
      <c r="H77" s="430">
        <f t="shared" si="1"/>
        <v>0</v>
      </c>
      <c r="I77" s="444"/>
      <c r="J77" s="443"/>
    </row>
    <row r="78" spans="1:12" s="26" customFormat="1">
      <c r="A78" s="176" t="s">
        <v>1740</v>
      </c>
      <c r="B78" s="51"/>
      <c r="C78" s="242"/>
      <c r="D78" s="166"/>
      <c r="E78" s="445"/>
      <c r="F78" s="241">
        <v>0</v>
      </c>
      <c r="G78" s="430"/>
      <c r="H78" s="430">
        <f t="shared" si="1"/>
        <v>0</v>
      </c>
      <c r="I78" s="444"/>
      <c r="J78" s="443"/>
    </row>
    <row r="79" spans="1:12" s="22" customFormat="1" ht="14.25" customHeight="1">
      <c r="A79" s="55">
        <v>11</v>
      </c>
      <c r="B79" s="165"/>
      <c r="C79" s="52" t="s">
        <v>1913</v>
      </c>
      <c r="D79" s="53" t="s">
        <v>4325</v>
      </c>
      <c r="E79" s="429" t="s">
        <v>74</v>
      </c>
      <c r="F79" s="241">
        <v>2</v>
      </c>
      <c r="G79" s="430"/>
      <c r="H79" s="430">
        <f t="shared" si="1"/>
        <v>0</v>
      </c>
      <c r="I79" s="444"/>
      <c r="J79" s="443"/>
      <c r="K79" s="23"/>
      <c r="L79" s="23"/>
    </row>
    <row r="80" spans="1:12" s="22" customFormat="1">
      <c r="A80" s="55">
        <v>12</v>
      </c>
      <c r="B80" s="165"/>
      <c r="C80" s="52" t="s">
        <v>1914</v>
      </c>
      <c r="D80" s="53" t="s">
        <v>4326</v>
      </c>
      <c r="E80" s="429" t="s">
        <v>74</v>
      </c>
      <c r="F80" s="241">
        <v>2</v>
      </c>
      <c r="G80" s="430"/>
      <c r="H80" s="430">
        <f t="shared" si="1"/>
        <v>0</v>
      </c>
      <c r="I80" s="444"/>
      <c r="J80" s="443"/>
      <c r="K80" s="23"/>
      <c r="L80" s="23"/>
    </row>
    <row r="81" spans="1:12" s="22" customFormat="1">
      <c r="A81" s="55">
        <v>13</v>
      </c>
      <c r="B81" s="165"/>
      <c r="C81" s="52" t="s">
        <v>1915</v>
      </c>
      <c r="D81" s="53" t="s">
        <v>4327</v>
      </c>
      <c r="E81" s="429" t="s">
        <v>74</v>
      </c>
      <c r="F81" s="241">
        <v>2</v>
      </c>
      <c r="G81" s="430"/>
      <c r="H81" s="430">
        <f t="shared" si="1"/>
        <v>0</v>
      </c>
      <c r="I81" s="444"/>
      <c r="J81" s="443"/>
      <c r="K81" s="23"/>
      <c r="L81" s="23"/>
    </row>
    <row r="82" spans="1:12" s="22" customFormat="1">
      <c r="A82" s="55">
        <v>14</v>
      </c>
      <c r="B82" s="165"/>
      <c r="C82" s="52" t="s">
        <v>1916</v>
      </c>
      <c r="D82" s="53" t="s">
        <v>4328</v>
      </c>
      <c r="E82" s="429" t="s">
        <v>74</v>
      </c>
      <c r="F82" s="241">
        <v>2</v>
      </c>
      <c r="G82" s="430"/>
      <c r="H82" s="430">
        <f t="shared" si="1"/>
        <v>0</v>
      </c>
      <c r="I82" s="444"/>
      <c r="J82" s="443"/>
      <c r="K82" s="23"/>
      <c r="L82" s="23"/>
    </row>
    <row r="83" spans="1:12" s="15" customFormat="1">
      <c r="A83" s="55">
        <v>15</v>
      </c>
      <c r="B83" s="165"/>
      <c r="C83" s="52" t="s">
        <v>128</v>
      </c>
      <c r="D83" s="53" t="s">
        <v>4329</v>
      </c>
      <c r="E83" s="429" t="s">
        <v>74</v>
      </c>
      <c r="F83" s="241">
        <v>2</v>
      </c>
      <c r="G83" s="430"/>
      <c r="H83" s="430">
        <f t="shared" si="1"/>
        <v>0</v>
      </c>
      <c r="I83" s="444"/>
      <c r="J83" s="443"/>
      <c r="K83" s="16"/>
      <c r="L83" s="16"/>
    </row>
    <row r="84" spans="1:12" s="15" customFormat="1">
      <c r="A84" s="55">
        <v>16</v>
      </c>
      <c r="B84" s="165"/>
      <c r="C84" s="52" t="s">
        <v>1915</v>
      </c>
      <c r="D84" s="53" t="s">
        <v>4330</v>
      </c>
      <c r="E84" s="429" t="s">
        <v>74</v>
      </c>
      <c r="F84" s="241">
        <v>2</v>
      </c>
      <c r="G84" s="430"/>
      <c r="H84" s="430">
        <f t="shared" si="1"/>
        <v>0</v>
      </c>
      <c r="I84" s="444"/>
      <c r="J84" s="443"/>
      <c r="K84" s="16"/>
      <c r="L84" s="16"/>
    </row>
    <row r="85" spans="1:12" s="15" customFormat="1">
      <c r="A85" s="55">
        <v>17</v>
      </c>
      <c r="B85" s="165"/>
      <c r="C85" s="52" t="s">
        <v>1914</v>
      </c>
      <c r="D85" s="53" t="s">
        <v>4331</v>
      </c>
      <c r="E85" s="429" t="s">
        <v>74</v>
      </c>
      <c r="F85" s="241">
        <v>2</v>
      </c>
      <c r="G85" s="430"/>
      <c r="H85" s="430">
        <f t="shared" si="1"/>
        <v>0</v>
      </c>
      <c r="I85" s="444"/>
      <c r="J85" s="443"/>
      <c r="K85" s="16"/>
      <c r="L85" s="16"/>
    </row>
    <row r="86" spans="1:12" s="15" customFormat="1">
      <c r="A86" s="55">
        <v>18</v>
      </c>
      <c r="B86" s="165"/>
      <c r="C86" s="52" t="s">
        <v>129</v>
      </c>
      <c r="D86" s="53" t="s">
        <v>4332</v>
      </c>
      <c r="E86" s="429" t="s">
        <v>74</v>
      </c>
      <c r="F86" s="241">
        <v>2</v>
      </c>
      <c r="G86" s="430"/>
      <c r="H86" s="430">
        <f t="shared" si="1"/>
        <v>0</v>
      </c>
      <c r="I86" s="444"/>
      <c r="J86" s="443"/>
      <c r="K86" s="16"/>
      <c r="L86" s="16"/>
    </row>
    <row r="87" spans="1:12" s="15" customFormat="1">
      <c r="A87" s="55">
        <v>19</v>
      </c>
      <c r="B87" s="165"/>
      <c r="C87" s="52" t="s">
        <v>94</v>
      </c>
      <c r="D87" s="53" t="s">
        <v>4333</v>
      </c>
      <c r="E87" s="429" t="s">
        <v>74</v>
      </c>
      <c r="F87" s="241">
        <v>2</v>
      </c>
      <c r="G87" s="430"/>
      <c r="H87" s="430">
        <f t="shared" si="1"/>
        <v>0</v>
      </c>
      <c r="I87" s="444"/>
      <c r="J87" s="443"/>
      <c r="K87" s="16"/>
      <c r="L87" s="16"/>
    </row>
    <row r="88" spans="1:12" s="15" customFormat="1">
      <c r="A88" s="55">
        <v>20</v>
      </c>
      <c r="B88" s="165"/>
      <c r="C88" s="52" t="s">
        <v>1917</v>
      </c>
      <c r="D88" s="53" t="s">
        <v>4334</v>
      </c>
      <c r="E88" s="429" t="s">
        <v>74</v>
      </c>
      <c r="F88" s="241">
        <v>2</v>
      </c>
      <c r="G88" s="430"/>
      <c r="H88" s="430">
        <f t="shared" si="1"/>
        <v>0</v>
      </c>
      <c r="I88" s="444"/>
      <c r="J88" s="443"/>
      <c r="K88" s="16"/>
      <c r="L88" s="16"/>
    </row>
    <row r="89" spans="1:12" s="15" customFormat="1">
      <c r="A89" s="55">
        <v>21</v>
      </c>
      <c r="B89" s="165"/>
      <c r="C89" s="52" t="s">
        <v>1916</v>
      </c>
      <c r="D89" s="53" t="s">
        <v>4335</v>
      </c>
      <c r="E89" s="429" t="s">
        <v>74</v>
      </c>
      <c r="F89" s="241">
        <v>2</v>
      </c>
      <c r="G89" s="430"/>
      <c r="H89" s="430">
        <f t="shared" si="1"/>
        <v>0</v>
      </c>
      <c r="I89" s="444"/>
      <c r="J89" s="443"/>
      <c r="K89" s="16"/>
      <c r="L89" s="16"/>
    </row>
    <row r="90" spans="1:12" s="15" customFormat="1">
      <c r="A90" s="55">
        <v>22</v>
      </c>
      <c r="B90" s="165"/>
      <c r="C90" s="52" t="s">
        <v>1918</v>
      </c>
      <c r="D90" s="53" t="s">
        <v>4336</v>
      </c>
      <c r="E90" s="429" t="s">
        <v>74</v>
      </c>
      <c r="F90" s="241">
        <v>2</v>
      </c>
      <c r="G90" s="430"/>
      <c r="H90" s="430">
        <f t="shared" si="1"/>
        <v>0</v>
      </c>
      <c r="I90" s="444"/>
      <c r="J90" s="443"/>
      <c r="K90" s="16"/>
      <c r="L90" s="16"/>
    </row>
    <row r="91" spans="1:12" s="15" customFormat="1">
      <c r="A91" s="55">
        <v>23</v>
      </c>
      <c r="B91" s="165"/>
      <c r="C91" s="52" t="s">
        <v>1914</v>
      </c>
      <c r="D91" s="53" t="s">
        <v>4337</v>
      </c>
      <c r="E91" s="429" t="s">
        <v>74</v>
      </c>
      <c r="F91" s="241">
        <v>2</v>
      </c>
      <c r="G91" s="430"/>
      <c r="H91" s="430">
        <f t="shared" si="1"/>
        <v>0</v>
      </c>
      <c r="I91" s="444"/>
      <c r="J91" s="443"/>
      <c r="K91" s="16"/>
      <c r="L91" s="16"/>
    </row>
    <row r="92" spans="1:12" s="15" customFormat="1">
      <c r="A92" s="55">
        <v>24</v>
      </c>
      <c r="B92" s="165"/>
      <c r="C92" s="52" t="s">
        <v>1919</v>
      </c>
      <c r="D92" s="53" t="s">
        <v>4338</v>
      </c>
      <c r="E92" s="429" t="s">
        <v>74</v>
      </c>
      <c r="F92" s="241">
        <v>2</v>
      </c>
      <c r="G92" s="430"/>
      <c r="H92" s="430">
        <f t="shared" si="1"/>
        <v>0</v>
      </c>
      <c r="I92" s="444"/>
      <c r="J92" s="443"/>
      <c r="K92" s="16"/>
      <c r="L92" s="16"/>
    </row>
    <row r="93" spans="1:12" s="15" customFormat="1">
      <c r="A93" s="55">
        <v>25</v>
      </c>
      <c r="B93" s="165"/>
      <c r="C93" s="52" t="s">
        <v>1920</v>
      </c>
      <c r="D93" s="53" t="s">
        <v>4339</v>
      </c>
      <c r="E93" s="429" t="s">
        <v>74</v>
      </c>
      <c r="F93" s="241">
        <v>2</v>
      </c>
      <c r="G93" s="430"/>
      <c r="H93" s="430">
        <f t="shared" si="1"/>
        <v>0</v>
      </c>
      <c r="I93" s="444"/>
      <c r="J93" s="443"/>
      <c r="K93" s="16"/>
      <c r="L93" s="16"/>
    </row>
    <row r="94" spans="1:12" s="15" customFormat="1">
      <c r="A94" s="55">
        <v>26</v>
      </c>
      <c r="B94" s="165"/>
      <c r="C94" s="52" t="s">
        <v>1921</v>
      </c>
      <c r="D94" s="53" t="s">
        <v>4340</v>
      </c>
      <c r="E94" s="429" t="s">
        <v>74</v>
      </c>
      <c r="F94" s="241">
        <v>2</v>
      </c>
      <c r="G94" s="430"/>
      <c r="H94" s="430">
        <f t="shared" si="1"/>
        <v>0</v>
      </c>
      <c r="I94" s="444"/>
      <c r="J94" s="443"/>
      <c r="K94" s="16"/>
      <c r="L94" s="16"/>
    </row>
    <row r="95" spans="1:12" s="15" customFormat="1">
      <c r="A95" s="55">
        <v>27</v>
      </c>
      <c r="B95" s="165"/>
      <c r="C95" s="52" t="s">
        <v>1922</v>
      </c>
      <c r="D95" s="53" t="s">
        <v>4341</v>
      </c>
      <c r="E95" s="429" t="s">
        <v>74</v>
      </c>
      <c r="F95" s="241">
        <v>2</v>
      </c>
      <c r="G95" s="430"/>
      <c r="H95" s="430">
        <f t="shared" si="1"/>
        <v>0</v>
      </c>
      <c r="I95" s="444"/>
      <c r="J95" s="443"/>
      <c r="K95" s="16"/>
      <c r="L95" s="16"/>
    </row>
    <row r="96" spans="1:12" s="15" customFormat="1">
      <c r="A96" s="55">
        <v>28</v>
      </c>
      <c r="B96" s="165"/>
      <c r="C96" s="52" t="s">
        <v>1922</v>
      </c>
      <c r="D96" s="53" t="s">
        <v>4342</v>
      </c>
      <c r="E96" s="429" t="s">
        <v>74</v>
      </c>
      <c r="F96" s="241">
        <v>2</v>
      </c>
      <c r="G96" s="430"/>
      <c r="H96" s="430">
        <f t="shared" si="1"/>
        <v>0</v>
      </c>
      <c r="I96" s="444"/>
      <c r="J96" s="443"/>
      <c r="K96" s="16"/>
      <c r="L96" s="16"/>
    </row>
    <row r="97" spans="1:12" s="15" customFormat="1">
      <c r="A97" s="55">
        <v>29</v>
      </c>
      <c r="B97" s="165"/>
      <c r="C97" s="52" t="s">
        <v>92</v>
      </c>
      <c r="D97" s="53" t="s">
        <v>4343</v>
      </c>
      <c r="E97" s="429" t="s">
        <v>74</v>
      </c>
      <c r="F97" s="241">
        <v>2</v>
      </c>
      <c r="G97" s="430"/>
      <c r="H97" s="430">
        <f t="shared" si="1"/>
        <v>0</v>
      </c>
      <c r="I97" s="444"/>
      <c r="J97" s="443"/>
      <c r="K97" s="16"/>
      <c r="L97" s="16"/>
    </row>
    <row r="98" spans="1:12" s="15" customFormat="1">
      <c r="A98" s="55">
        <v>30</v>
      </c>
      <c r="B98" s="165"/>
      <c r="C98" s="52" t="s">
        <v>1922</v>
      </c>
      <c r="D98" s="53" t="s">
        <v>4344</v>
      </c>
      <c r="E98" s="429" t="s">
        <v>74</v>
      </c>
      <c r="F98" s="241">
        <v>2</v>
      </c>
      <c r="G98" s="430"/>
      <c r="H98" s="430">
        <f t="shared" si="1"/>
        <v>0</v>
      </c>
      <c r="I98" s="444"/>
      <c r="J98" s="443"/>
      <c r="K98" s="16"/>
      <c r="L98" s="16"/>
    </row>
    <row r="99" spans="1:12" s="15" customFormat="1">
      <c r="A99" s="55">
        <v>31</v>
      </c>
      <c r="B99" s="165"/>
      <c r="C99" s="52" t="s">
        <v>1923</v>
      </c>
      <c r="D99" s="53" t="s">
        <v>4345</v>
      </c>
      <c r="E99" s="429" t="s">
        <v>74</v>
      </c>
      <c r="F99" s="241">
        <v>2</v>
      </c>
      <c r="G99" s="430"/>
      <c r="H99" s="430">
        <f t="shared" si="1"/>
        <v>0</v>
      </c>
      <c r="I99" s="444"/>
      <c r="J99" s="443"/>
      <c r="K99" s="16"/>
      <c r="L99" s="16"/>
    </row>
    <row r="100" spans="1:12" s="15" customFormat="1">
      <c r="A100" s="176" t="s">
        <v>1741</v>
      </c>
      <c r="B100" s="51"/>
      <c r="C100" s="243"/>
      <c r="D100" s="54"/>
      <c r="E100" s="446"/>
      <c r="F100" s="241">
        <v>0</v>
      </c>
      <c r="G100" s="430"/>
      <c r="H100" s="430">
        <f t="shared" si="1"/>
        <v>0</v>
      </c>
      <c r="I100" s="444"/>
      <c r="J100" s="443"/>
      <c r="K100" s="16"/>
      <c r="L100" s="16"/>
    </row>
    <row r="101" spans="1:12" s="15" customFormat="1">
      <c r="A101" s="55">
        <v>32</v>
      </c>
      <c r="B101" s="165"/>
      <c r="C101" s="52" t="s">
        <v>1924</v>
      </c>
      <c r="D101" s="53" t="s">
        <v>4346</v>
      </c>
      <c r="E101" s="429" t="s">
        <v>74</v>
      </c>
      <c r="F101" s="241">
        <v>2</v>
      </c>
      <c r="G101" s="430"/>
      <c r="H101" s="430">
        <f t="shared" si="1"/>
        <v>0</v>
      </c>
      <c r="I101" s="444"/>
      <c r="J101" s="443"/>
      <c r="K101" s="16"/>
      <c r="L101" s="16"/>
    </row>
    <row r="102" spans="1:12" s="15" customFormat="1">
      <c r="A102" s="55">
        <v>33</v>
      </c>
      <c r="B102" s="165"/>
      <c r="C102" s="52" t="s">
        <v>1925</v>
      </c>
      <c r="D102" s="53" t="s">
        <v>4347</v>
      </c>
      <c r="E102" s="429" t="s">
        <v>74</v>
      </c>
      <c r="F102" s="241">
        <v>2</v>
      </c>
      <c r="G102" s="430"/>
      <c r="H102" s="430">
        <f t="shared" si="1"/>
        <v>0</v>
      </c>
      <c r="I102" s="444"/>
      <c r="J102" s="443"/>
      <c r="K102" s="16"/>
      <c r="L102" s="16"/>
    </row>
    <row r="103" spans="1:12" s="15" customFormat="1">
      <c r="A103" s="55">
        <v>34</v>
      </c>
      <c r="B103" s="165"/>
      <c r="C103" s="52" t="s">
        <v>1926</v>
      </c>
      <c r="D103" s="53" t="s">
        <v>4348</v>
      </c>
      <c r="E103" s="429" t="s">
        <v>74</v>
      </c>
      <c r="F103" s="241">
        <v>2</v>
      </c>
      <c r="G103" s="430"/>
      <c r="H103" s="430">
        <f t="shared" si="1"/>
        <v>0</v>
      </c>
      <c r="I103" s="444"/>
      <c r="J103" s="443"/>
      <c r="K103" s="16"/>
      <c r="L103" s="16"/>
    </row>
    <row r="104" spans="1:12" s="15" customFormat="1">
      <c r="A104" s="55">
        <v>35</v>
      </c>
      <c r="B104" s="165"/>
      <c r="C104" s="52" t="s">
        <v>1925</v>
      </c>
      <c r="D104" s="53" t="s">
        <v>4349</v>
      </c>
      <c r="E104" s="429" t="s">
        <v>74</v>
      </c>
      <c r="F104" s="241">
        <v>2</v>
      </c>
      <c r="G104" s="430"/>
      <c r="H104" s="430">
        <f t="shared" si="1"/>
        <v>0</v>
      </c>
      <c r="I104" s="444"/>
      <c r="J104" s="443"/>
      <c r="K104" s="16"/>
      <c r="L104" s="16"/>
    </row>
    <row r="105" spans="1:12" s="15" customFormat="1" ht="25.5">
      <c r="A105" s="55">
        <v>36</v>
      </c>
      <c r="B105" s="165"/>
      <c r="C105" s="52" t="s">
        <v>1927</v>
      </c>
      <c r="D105" s="53" t="s">
        <v>4350</v>
      </c>
      <c r="E105" s="429" t="s">
        <v>74</v>
      </c>
      <c r="F105" s="241">
        <v>2</v>
      </c>
      <c r="G105" s="430"/>
      <c r="H105" s="430">
        <f t="shared" si="1"/>
        <v>0</v>
      </c>
      <c r="I105" s="444"/>
      <c r="J105" s="443"/>
      <c r="K105" s="16"/>
      <c r="L105" s="16"/>
    </row>
    <row r="106" spans="1:12" s="15" customFormat="1">
      <c r="A106" s="55">
        <v>37</v>
      </c>
      <c r="B106" s="165"/>
      <c r="C106" s="52" t="s">
        <v>93</v>
      </c>
      <c r="D106" s="53" t="s">
        <v>4351</v>
      </c>
      <c r="E106" s="429" t="s">
        <v>74</v>
      </c>
      <c r="F106" s="241">
        <v>2</v>
      </c>
      <c r="G106" s="430"/>
      <c r="H106" s="430">
        <f t="shared" si="1"/>
        <v>0</v>
      </c>
      <c r="I106" s="444"/>
      <c r="J106" s="443"/>
      <c r="K106" s="16"/>
      <c r="L106" s="16"/>
    </row>
    <row r="107" spans="1:12" s="15" customFormat="1">
      <c r="A107" s="55">
        <v>38</v>
      </c>
      <c r="B107" s="165"/>
      <c r="C107" s="52" t="s">
        <v>1928</v>
      </c>
      <c r="D107" s="53" t="s">
        <v>4352</v>
      </c>
      <c r="E107" s="429" t="s">
        <v>74</v>
      </c>
      <c r="F107" s="241">
        <v>2</v>
      </c>
      <c r="G107" s="430"/>
      <c r="H107" s="430">
        <f t="shared" si="1"/>
        <v>0</v>
      </c>
      <c r="I107" s="444"/>
      <c r="J107" s="443"/>
      <c r="K107" s="16"/>
      <c r="L107" s="16"/>
    </row>
    <row r="108" spans="1:12" s="15" customFormat="1">
      <c r="A108" s="55">
        <v>39</v>
      </c>
      <c r="B108" s="165"/>
      <c r="C108" s="52" t="s">
        <v>1929</v>
      </c>
      <c r="D108" s="53" t="s">
        <v>4353</v>
      </c>
      <c r="E108" s="429" t="s">
        <v>74</v>
      </c>
      <c r="F108" s="241">
        <v>2</v>
      </c>
      <c r="G108" s="430"/>
      <c r="H108" s="430">
        <f t="shared" si="1"/>
        <v>0</v>
      </c>
      <c r="I108" s="444"/>
      <c r="J108" s="443"/>
      <c r="K108" s="16"/>
      <c r="L108" s="16"/>
    </row>
    <row r="109" spans="1:12" s="15" customFormat="1">
      <c r="A109" s="55">
        <v>40</v>
      </c>
      <c r="B109" s="165"/>
      <c r="C109" s="52" t="s">
        <v>1928</v>
      </c>
      <c r="D109" s="53" t="s">
        <v>4354</v>
      </c>
      <c r="E109" s="429" t="s">
        <v>74</v>
      </c>
      <c r="F109" s="241">
        <v>2</v>
      </c>
      <c r="G109" s="430"/>
      <c r="H109" s="430">
        <f t="shared" si="1"/>
        <v>0</v>
      </c>
      <c r="I109" s="444"/>
      <c r="J109" s="443"/>
      <c r="K109" s="16"/>
      <c r="L109" s="16"/>
    </row>
    <row r="110" spans="1:12" s="15" customFormat="1" ht="25.5">
      <c r="A110" s="55">
        <v>41</v>
      </c>
      <c r="B110" s="165"/>
      <c r="C110" s="52" t="s">
        <v>1930</v>
      </c>
      <c r="D110" s="53" t="s">
        <v>4355</v>
      </c>
      <c r="E110" s="429" t="s">
        <v>74</v>
      </c>
      <c r="F110" s="241">
        <v>2</v>
      </c>
      <c r="G110" s="430"/>
      <c r="H110" s="430">
        <f t="shared" si="1"/>
        <v>0</v>
      </c>
      <c r="I110" s="444"/>
      <c r="J110" s="443"/>
      <c r="K110" s="16"/>
      <c r="L110" s="16"/>
    </row>
    <row r="111" spans="1:12" s="15" customFormat="1">
      <c r="A111" s="55">
        <v>42</v>
      </c>
      <c r="B111" s="165"/>
      <c r="C111" s="52" t="s">
        <v>1931</v>
      </c>
      <c r="D111" s="53" t="s">
        <v>4356</v>
      </c>
      <c r="E111" s="429" t="s">
        <v>74</v>
      </c>
      <c r="F111" s="241">
        <v>2</v>
      </c>
      <c r="G111" s="430"/>
      <c r="H111" s="430">
        <f t="shared" si="1"/>
        <v>0</v>
      </c>
      <c r="I111" s="444"/>
      <c r="J111" s="443"/>
      <c r="K111" s="16"/>
      <c r="L111" s="16"/>
    </row>
    <row r="112" spans="1:12" s="15" customFormat="1">
      <c r="A112" s="55">
        <v>43</v>
      </c>
      <c r="B112" s="165"/>
      <c r="C112" s="52" t="s">
        <v>1932</v>
      </c>
      <c r="D112" s="53" t="s">
        <v>4357</v>
      </c>
      <c r="E112" s="429" t="s">
        <v>74</v>
      </c>
      <c r="F112" s="241">
        <v>2</v>
      </c>
      <c r="G112" s="430"/>
      <c r="H112" s="430">
        <f t="shared" si="1"/>
        <v>0</v>
      </c>
      <c r="I112" s="444"/>
      <c r="J112" s="443"/>
      <c r="K112" s="16"/>
      <c r="L112" s="16"/>
    </row>
    <row r="113" spans="1:12" s="15" customFormat="1">
      <c r="A113" s="55">
        <v>44</v>
      </c>
      <c r="B113" s="165"/>
      <c r="C113" s="52" t="s">
        <v>1914</v>
      </c>
      <c r="D113" s="53" t="s">
        <v>4358</v>
      </c>
      <c r="E113" s="429" t="s">
        <v>74</v>
      </c>
      <c r="F113" s="241">
        <v>2</v>
      </c>
      <c r="G113" s="430"/>
      <c r="H113" s="430">
        <f t="shared" si="1"/>
        <v>0</v>
      </c>
      <c r="I113" s="444"/>
      <c r="J113" s="443"/>
      <c r="K113" s="16"/>
      <c r="L113" s="16"/>
    </row>
    <row r="114" spans="1:12" s="15" customFormat="1">
      <c r="A114" s="176" t="s">
        <v>1742</v>
      </c>
      <c r="B114" s="51"/>
      <c r="C114" s="243"/>
      <c r="D114" s="54"/>
      <c r="E114" s="447"/>
      <c r="F114" s="241">
        <v>0</v>
      </c>
      <c r="G114" s="430"/>
      <c r="H114" s="430">
        <f t="shared" si="1"/>
        <v>0</v>
      </c>
      <c r="I114" s="444"/>
      <c r="J114" s="443"/>
      <c r="K114" s="16"/>
      <c r="L114" s="16"/>
    </row>
    <row r="115" spans="1:12" s="15" customFormat="1">
      <c r="A115" s="55">
        <v>45</v>
      </c>
      <c r="B115" s="165"/>
      <c r="C115" s="52" t="s">
        <v>1933</v>
      </c>
      <c r="D115" s="57" t="s">
        <v>4359</v>
      </c>
      <c r="E115" s="429" t="s">
        <v>74</v>
      </c>
      <c r="F115" s="241">
        <v>2</v>
      </c>
      <c r="G115" s="430"/>
      <c r="H115" s="430">
        <f t="shared" si="1"/>
        <v>0</v>
      </c>
      <c r="I115" s="444"/>
      <c r="J115" s="443"/>
      <c r="K115" s="16"/>
      <c r="L115" s="16"/>
    </row>
    <row r="116" spans="1:12" s="15" customFormat="1" ht="25.5">
      <c r="A116" s="55">
        <v>46</v>
      </c>
      <c r="B116" s="165"/>
      <c r="C116" s="52" t="s">
        <v>1934</v>
      </c>
      <c r="D116" s="57" t="s">
        <v>4360</v>
      </c>
      <c r="E116" s="429" t="s">
        <v>74</v>
      </c>
      <c r="F116" s="241">
        <v>2</v>
      </c>
      <c r="G116" s="430"/>
      <c r="H116" s="430">
        <f t="shared" si="1"/>
        <v>0</v>
      </c>
      <c r="I116" s="444"/>
      <c r="J116" s="443"/>
      <c r="K116" s="16"/>
      <c r="L116" s="16"/>
    </row>
    <row r="117" spans="1:12" s="15" customFormat="1">
      <c r="A117" s="55">
        <v>47</v>
      </c>
      <c r="B117" s="165"/>
      <c r="C117" s="52" t="s">
        <v>94</v>
      </c>
      <c r="D117" s="57" t="s">
        <v>4361</v>
      </c>
      <c r="E117" s="429" t="s">
        <v>74</v>
      </c>
      <c r="F117" s="241">
        <v>2</v>
      </c>
      <c r="G117" s="430"/>
      <c r="H117" s="430">
        <f t="shared" si="1"/>
        <v>0</v>
      </c>
      <c r="I117" s="444"/>
      <c r="J117" s="443"/>
      <c r="K117" s="16"/>
      <c r="L117" s="16"/>
    </row>
    <row r="118" spans="1:12" s="15" customFormat="1">
      <c r="A118" s="55">
        <v>48</v>
      </c>
      <c r="B118" s="165"/>
      <c r="C118" s="52" t="s">
        <v>1914</v>
      </c>
      <c r="D118" s="57" t="s">
        <v>4362</v>
      </c>
      <c r="E118" s="429" t="s">
        <v>74</v>
      </c>
      <c r="F118" s="241">
        <v>2</v>
      </c>
      <c r="G118" s="430"/>
      <c r="H118" s="430">
        <f t="shared" si="1"/>
        <v>0</v>
      </c>
      <c r="I118" s="444"/>
      <c r="J118" s="443"/>
      <c r="K118" s="16"/>
      <c r="L118" s="16"/>
    </row>
    <row r="119" spans="1:12" s="15" customFormat="1">
      <c r="A119" s="55">
        <v>49</v>
      </c>
      <c r="B119" s="165"/>
      <c r="C119" s="52" t="s">
        <v>1935</v>
      </c>
      <c r="D119" s="57" t="s">
        <v>4363</v>
      </c>
      <c r="E119" s="429" t="s">
        <v>74</v>
      </c>
      <c r="F119" s="241">
        <v>2</v>
      </c>
      <c r="G119" s="430"/>
      <c r="H119" s="430">
        <f t="shared" si="1"/>
        <v>0</v>
      </c>
      <c r="I119" s="444"/>
      <c r="J119" s="443"/>
      <c r="K119" s="16"/>
      <c r="L119" s="16"/>
    </row>
    <row r="120" spans="1:12" s="15" customFormat="1">
      <c r="A120" s="55">
        <v>50</v>
      </c>
      <c r="B120" s="165"/>
      <c r="C120" s="52" t="s">
        <v>1933</v>
      </c>
      <c r="D120" s="57" t="s">
        <v>4364</v>
      </c>
      <c r="E120" s="429" t="s">
        <v>74</v>
      </c>
      <c r="F120" s="241">
        <v>2</v>
      </c>
      <c r="G120" s="430"/>
      <c r="H120" s="430">
        <f t="shared" si="1"/>
        <v>0</v>
      </c>
      <c r="I120" s="444"/>
      <c r="J120" s="443"/>
      <c r="K120" s="16"/>
      <c r="L120" s="16"/>
    </row>
    <row r="121" spans="1:12" s="15" customFormat="1">
      <c r="A121" s="55">
        <v>51</v>
      </c>
      <c r="B121" s="165"/>
      <c r="C121" s="52" t="s">
        <v>1936</v>
      </c>
      <c r="D121" s="57" t="s">
        <v>4365</v>
      </c>
      <c r="E121" s="429" t="s">
        <v>74</v>
      </c>
      <c r="F121" s="241">
        <v>2</v>
      </c>
      <c r="G121" s="430"/>
      <c r="H121" s="430">
        <f t="shared" si="1"/>
        <v>0</v>
      </c>
      <c r="I121" s="444"/>
      <c r="J121" s="443"/>
      <c r="K121" s="16"/>
      <c r="L121" s="16"/>
    </row>
    <row r="122" spans="1:12" s="15" customFormat="1">
      <c r="A122" s="55">
        <v>52</v>
      </c>
      <c r="B122" s="165"/>
      <c r="C122" s="52" t="s">
        <v>1914</v>
      </c>
      <c r="D122" s="57" t="s">
        <v>4366</v>
      </c>
      <c r="E122" s="429" t="s">
        <v>74</v>
      </c>
      <c r="F122" s="241">
        <v>2</v>
      </c>
      <c r="G122" s="430"/>
      <c r="H122" s="430">
        <f t="shared" si="1"/>
        <v>0</v>
      </c>
      <c r="I122" s="444"/>
      <c r="J122" s="443"/>
      <c r="K122" s="16"/>
      <c r="L122" s="16"/>
    </row>
    <row r="123" spans="1:12" s="15" customFormat="1">
      <c r="A123" s="55">
        <v>53</v>
      </c>
      <c r="B123" s="165"/>
      <c r="C123" s="52" t="s">
        <v>1937</v>
      </c>
      <c r="D123" s="57" t="s">
        <v>4367</v>
      </c>
      <c r="E123" s="429" t="s">
        <v>74</v>
      </c>
      <c r="F123" s="241">
        <v>2</v>
      </c>
      <c r="G123" s="430"/>
      <c r="H123" s="430">
        <f t="shared" si="1"/>
        <v>0</v>
      </c>
      <c r="I123" s="444"/>
      <c r="J123" s="443"/>
      <c r="K123" s="16"/>
      <c r="L123" s="16"/>
    </row>
    <row r="124" spans="1:12" s="15" customFormat="1">
      <c r="A124" s="55">
        <v>54</v>
      </c>
      <c r="B124" s="165"/>
      <c r="C124" s="52" t="s">
        <v>1922</v>
      </c>
      <c r="D124" s="57" t="s">
        <v>4368</v>
      </c>
      <c r="E124" s="429" t="s">
        <v>74</v>
      </c>
      <c r="F124" s="241">
        <v>2</v>
      </c>
      <c r="G124" s="430"/>
      <c r="H124" s="430">
        <f t="shared" si="1"/>
        <v>0</v>
      </c>
      <c r="I124" s="444"/>
      <c r="J124" s="443"/>
      <c r="K124" s="16"/>
      <c r="L124" s="16"/>
    </row>
    <row r="125" spans="1:12" s="15" customFormat="1" ht="25.5">
      <c r="A125" s="55">
        <v>55</v>
      </c>
      <c r="B125" s="165"/>
      <c r="C125" s="52" t="s">
        <v>1938</v>
      </c>
      <c r="D125" s="57" t="s">
        <v>4369</v>
      </c>
      <c r="E125" s="429" t="s">
        <v>74</v>
      </c>
      <c r="F125" s="241">
        <v>2</v>
      </c>
      <c r="G125" s="430"/>
      <c r="H125" s="430">
        <f t="shared" si="1"/>
        <v>0</v>
      </c>
      <c r="I125" s="444"/>
      <c r="J125" s="443"/>
      <c r="K125" s="16"/>
      <c r="L125" s="16"/>
    </row>
    <row r="126" spans="1:12" s="15" customFormat="1">
      <c r="A126" s="55">
        <v>56</v>
      </c>
      <c r="B126" s="165"/>
      <c r="C126" s="52" t="s">
        <v>1939</v>
      </c>
      <c r="D126" s="57" t="s">
        <v>4370</v>
      </c>
      <c r="E126" s="429" t="s">
        <v>74</v>
      </c>
      <c r="F126" s="241">
        <v>2</v>
      </c>
      <c r="G126" s="430"/>
      <c r="H126" s="430">
        <f t="shared" si="1"/>
        <v>0</v>
      </c>
      <c r="I126" s="444"/>
      <c r="J126" s="443"/>
      <c r="K126" s="16"/>
      <c r="L126" s="16"/>
    </row>
    <row r="127" spans="1:12" s="15" customFormat="1">
      <c r="A127" s="55">
        <v>57</v>
      </c>
      <c r="B127" s="165"/>
      <c r="C127" s="52" t="s">
        <v>1916</v>
      </c>
      <c r="D127" s="57" t="s">
        <v>4371</v>
      </c>
      <c r="E127" s="429" t="s">
        <v>74</v>
      </c>
      <c r="F127" s="241">
        <v>2</v>
      </c>
      <c r="G127" s="430"/>
      <c r="H127" s="430">
        <f t="shared" si="1"/>
        <v>0</v>
      </c>
      <c r="I127" s="444"/>
      <c r="J127" s="443"/>
      <c r="K127" s="16"/>
      <c r="L127" s="16"/>
    </row>
    <row r="128" spans="1:12" s="15" customFormat="1">
      <c r="A128" s="55">
        <v>58</v>
      </c>
      <c r="B128" s="165"/>
      <c r="C128" s="52" t="s">
        <v>1940</v>
      </c>
      <c r="D128" s="57" t="s">
        <v>4372</v>
      </c>
      <c r="E128" s="429" t="s">
        <v>74</v>
      </c>
      <c r="F128" s="241">
        <v>2</v>
      </c>
      <c r="G128" s="430"/>
      <c r="H128" s="430">
        <f t="shared" si="1"/>
        <v>0</v>
      </c>
      <c r="I128" s="444"/>
      <c r="J128" s="443"/>
      <c r="K128" s="16"/>
      <c r="L128" s="16"/>
    </row>
    <row r="129" spans="1:12" s="15" customFormat="1">
      <c r="A129" s="55">
        <v>59</v>
      </c>
      <c r="B129" s="165"/>
      <c r="C129" s="52" t="s">
        <v>1916</v>
      </c>
      <c r="D129" s="57" t="s">
        <v>4373</v>
      </c>
      <c r="E129" s="429" t="s">
        <v>74</v>
      </c>
      <c r="F129" s="241">
        <v>2</v>
      </c>
      <c r="G129" s="430"/>
      <c r="H129" s="430">
        <f t="shared" si="1"/>
        <v>0</v>
      </c>
      <c r="I129" s="444"/>
      <c r="J129" s="443"/>
      <c r="K129" s="16"/>
      <c r="L129" s="16"/>
    </row>
    <row r="130" spans="1:12" s="15" customFormat="1">
      <c r="A130" s="55">
        <v>60</v>
      </c>
      <c r="B130" s="165"/>
      <c r="C130" s="52" t="s">
        <v>1941</v>
      </c>
      <c r="D130" s="57" t="s">
        <v>4374</v>
      </c>
      <c r="E130" s="429" t="s">
        <v>74</v>
      </c>
      <c r="F130" s="241">
        <v>2</v>
      </c>
      <c r="G130" s="430"/>
      <c r="H130" s="430">
        <f t="shared" si="1"/>
        <v>0</v>
      </c>
      <c r="I130" s="444"/>
      <c r="J130" s="443"/>
      <c r="K130" s="16"/>
      <c r="L130" s="16"/>
    </row>
    <row r="131" spans="1:12" s="15" customFormat="1">
      <c r="A131" s="55">
        <v>61</v>
      </c>
      <c r="B131" s="165"/>
      <c r="C131" s="52" t="s">
        <v>1939</v>
      </c>
      <c r="D131" s="57" t="s">
        <v>4375</v>
      </c>
      <c r="E131" s="429" t="s">
        <v>74</v>
      </c>
      <c r="F131" s="241">
        <v>2</v>
      </c>
      <c r="G131" s="430"/>
      <c r="H131" s="430">
        <f t="shared" si="1"/>
        <v>0</v>
      </c>
      <c r="I131" s="444"/>
      <c r="J131" s="443"/>
      <c r="K131" s="16"/>
      <c r="L131" s="16"/>
    </row>
    <row r="132" spans="1:12" s="15" customFormat="1">
      <c r="A132" s="55">
        <v>62</v>
      </c>
      <c r="B132" s="165"/>
      <c r="C132" s="52" t="s">
        <v>1916</v>
      </c>
      <c r="D132" s="57" t="s">
        <v>4376</v>
      </c>
      <c r="E132" s="429" t="s">
        <v>74</v>
      </c>
      <c r="F132" s="241">
        <v>2</v>
      </c>
      <c r="G132" s="430"/>
      <c r="H132" s="430">
        <f t="shared" si="1"/>
        <v>0</v>
      </c>
      <c r="I132" s="444"/>
      <c r="J132" s="443"/>
      <c r="K132" s="16"/>
      <c r="L132" s="16"/>
    </row>
    <row r="133" spans="1:12" s="15" customFormat="1">
      <c r="A133" s="55">
        <v>63</v>
      </c>
      <c r="B133" s="165"/>
      <c r="C133" s="52" t="s">
        <v>92</v>
      </c>
      <c r="D133" s="57" t="s">
        <v>4377</v>
      </c>
      <c r="E133" s="429" t="s">
        <v>74</v>
      </c>
      <c r="F133" s="241">
        <v>2</v>
      </c>
      <c r="G133" s="430"/>
      <c r="H133" s="430">
        <f t="shared" ref="H133:H196" si="2">F133*G133</f>
        <v>0</v>
      </c>
      <c r="I133" s="444"/>
      <c r="J133" s="443"/>
      <c r="K133" s="16"/>
      <c r="L133" s="16"/>
    </row>
    <row r="134" spans="1:12" s="15" customFormat="1">
      <c r="A134" s="55">
        <v>64</v>
      </c>
      <c r="B134" s="165"/>
      <c r="C134" s="52" t="s">
        <v>1922</v>
      </c>
      <c r="D134" s="57" t="s">
        <v>4378</v>
      </c>
      <c r="E134" s="429" t="s">
        <v>74</v>
      </c>
      <c r="F134" s="241">
        <v>2</v>
      </c>
      <c r="G134" s="430"/>
      <c r="H134" s="430">
        <f t="shared" si="2"/>
        <v>0</v>
      </c>
      <c r="I134" s="444"/>
      <c r="J134" s="443"/>
      <c r="K134" s="16"/>
      <c r="L134" s="16"/>
    </row>
    <row r="135" spans="1:12" s="15" customFormat="1">
      <c r="A135" s="55">
        <v>65</v>
      </c>
      <c r="B135" s="165"/>
      <c r="C135" s="52" t="s">
        <v>1916</v>
      </c>
      <c r="D135" s="57" t="s">
        <v>4379</v>
      </c>
      <c r="E135" s="429" t="s">
        <v>74</v>
      </c>
      <c r="F135" s="241">
        <v>2</v>
      </c>
      <c r="G135" s="430"/>
      <c r="H135" s="430">
        <f t="shared" si="2"/>
        <v>0</v>
      </c>
      <c r="I135" s="444"/>
      <c r="J135" s="443"/>
      <c r="K135" s="16"/>
      <c r="L135" s="16"/>
    </row>
    <row r="136" spans="1:12" s="15" customFormat="1">
      <c r="A136" s="55">
        <v>66</v>
      </c>
      <c r="B136" s="165"/>
      <c r="C136" s="52" t="s">
        <v>1941</v>
      </c>
      <c r="D136" s="57" t="s">
        <v>4380</v>
      </c>
      <c r="E136" s="429" t="s">
        <v>74</v>
      </c>
      <c r="F136" s="241">
        <v>2</v>
      </c>
      <c r="G136" s="430"/>
      <c r="H136" s="430">
        <f t="shared" si="2"/>
        <v>0</v>
      </c>
      <c r="I136" s="444"/>
      <c r="J136" s="443"/>
      <c r="K136" s="16"/>
      <c r="L136" s="16"/>
    </row>
    <row r="137" spans="1:12" s="15" customFormat="1">
      <c r="A137" s="176" t="s">
        <v>1743</v>
      </c>
      <c r="B137" s="51"/>
      <c r="C137" s="58"/>
      <c r="D137" s="59"/>
      <c r="E137" s="448"/>
      <c r="F137" s="241">
        <v>0</v>
      </c>
      <c r="G137" s="430"/>
      <c r="H137" s="430">
        <f t="shared" si="2"/>
        <v>0</v>
      </c>
      <c r="I137" s="444"/>
      <c r="J137" s="443"/>
      <c r="K137" s="16"/>
      <c r="L137" s="16"/>
    </row>
    <row r="138" spans="1:12" s="15" customFormat="1">
      <c r="A138" s="177">
        <v>67</v>
      </c>
      <c r="B138" s="60"/>
      <c r="C138" s="52" t="s">
        <v>76</v>
      </c>
      <c r="D138" s="53" t="s">
        <v>4381</v>
      </c>
      <c r="E138" s="429" t="s">
        <v>74</v>
      </c>
      <c r="F138" s="241">
        <v>2</v>
      </c>
      <c r="G138" s="430"/>
      <c r="H138" s="430">
        <f t="shared" si="2"/>
        <v>0</v>
      </c>
      <c r="I138" s="444"/>
      <c r="J138" s="443"/>
      <c r="K138" s="16"/>
      <c r="L138" s="16"/>
    </row>
    <row r="139" spans="1:12" s="15" customFormat="1">
      <c r="A139" s="177">
        <v>68</v>
      </c>
      <c r="B139" s="60"/>
      <c r="C139" s="52" t="s">
        <v>1942</v>
      </c>
      <c r="D139" s="53" t="s">
        <v>4382</v>
      </c>
      <c r="E139" s="429" t="s">
        <v>74</v>
      </c>
      <c r="F139" s="241">
        <v>2</v>
      </c>
      <c r="G139" s="430"/>
      <c r="H139" s="430">
        <f t="shared" si="2"/>
        <v>0</v>
      </c>
      <c r="I139" s="444"/>
      <c r="J139" s="443"/>
      <c r="K139" s="16"/>
      <c r="L139" s="16"/>
    </row>
    <row r="140" spans="1:12" s="15" customFormat="1">
      <c r="A140" s="177">
        <v>69</v>
      </c>
      <c r="B140" s="60"/>
      <c r="C140" s="52" t="s">
        <v>1928</v>
      </c>
      <c r="D140" s="53" t="s">
        <v>4383</v>
      </c>
      <c r="E140" s="429" t="s">
        <v>74</v>
      </c>
      <c r="F140" s="241">
        <v>2</v>
      </c>
      <c r="G140" s="430"/>
      <c r="H140" s="430">
        <f t="shared" si="2"/>
        <v>0</v>
      </c>
      <c r="I140" s="444"/>
      <c r="J140" s="443"/>
      <c r="K140" s="16"/>
      <c r="L140" s="16"/>
    </row>
    <row r="141" spans="1:12" s="15" customFormat="1">
      <c r="A141" s="177">
        <v>70</v>
      </c>
      <c r="B141" s="60"/>
      <c r="C141" s="52" t="s">
        <v>1943</v>
      </c>
      <c r="D141" s="53" t="s">
        <v>4384</v>
      </c>
      <c r="E141" s="429" t="s">
        <v>74</v>
      </c>
      <c r="F141" s="241">
        <v>2</v>
      </c>
      <c r="G141" s="430"/>
      <c r="H141" s="430">
        <f t="shared" si="2"/>
        <v>0</v>
      </c>
      <c r="I141" s="444"/>
      <c r="J141" s="443"/>
      <c r="K141" s="16"/>
      <c r="L141" s="16"/>
    </row>
    <row r="142" spans="1:12" s="15" customFormat="1">
      <c r="A142" s="177">
        <v>71</v>
      </c>
      <c r="B142" s="60"/>
      <c r="C142" s="52" t="s">
        <v>1914</v>
      </c>
      <c r="D142" s="53" t="s">
        <v>4385</v>
      </c>
      <c r="E142" s="429" t="s">
        <v>74</v>
      </c>
      <c r="F142" s="241">
        <v>2</v>
      </c>
      <c r="G142" s="430"/>
      <c r="H142" s="430">
        <f t="shared" si="2"/>
        <v>0</v>
      </c>
      <c r="I142" s="444"/>
      <c r="J142" s="443"/>
      <c r="K142" s="16"/>
      <c r="L142" s="16"/>
    </row>
    <row r="143" spans="1:12" s="15" customFormat="1">
      <c r="A143" s="177">
        <v>72</v>
      </c>
      <c r="B143" s="60"/>
      <c r="C143" s="52" t="s">
        <v>333</v>
      </c>
      <c r="D143" s="53" t="s">
        <v>4386</v>
      </c>
      <c r="E143" s="429" t="s">
        <v>74</v>
      </c>
      <c r="F143" s="241">
        <v>2</v>
      </c>
      <c r="G143" s="430"/>
      <c r="H143" s="430">
        <f t="shared" si="2"/>
        <v>0</v>
      </c>
      <c r="I143" s="444"/>
      <c r="J143" s="443"/>
      <c r="K143" s="16"/>
      <c r="L143" s="16"/>
    </row>
    <row r="144" spans="1:12" s="15" customFormat="1">
      <c r="A144" s="177">
        <v>73</v>
      </c>
      <c r="B144" s="60"/>
      <c r="C144" s="52" t="s">
        <v>1944</v>
      </c>
      <c r="D144" s="53" t="s">
        <v>4387</v>
      </c>
      <c r="E144" s="429" t="s">
        <v>74</v>
      </c>
      <c r="F144" s="241">
        <v>2</v>
      </c>
      <c r="G144" s="430"/>
      <c r="H144" s="430">
        <f t="shared" si="2"/>
        <v>0</v>
      </c>
      <c r="I144" s="444"/>
      <c r="J144" s="443"/>
      <c r="K144" s="16"/>
      <c r="L144" s="16"/>
    </row>
    <row r="145" spans="1:12" s="15" customFormat="1">
      <c r="A145" s="177">
        <v>74</v>
      </c>
      <c r="B145" s="60"/>
      <c r="C145" s="52" t="s">
        <v>1914</v>
      </c>
      <c r="D145" s="53" t="s">
        <v>4388</v>
      </c>
      <c r="E145" s="429" t="s">
        <v>74</v>
      </c>
      <c r="F145" s="241">
        <v>2</v>
      </c>
      <c r="G145" s="430"/>
      <c r="H145" s="430">
        <f t="shared" si="2"/>
        <v>0</v>
      </c>
      <c r="I145" s="444"/>
      <c r="J145" s="443"/>
      <c r="K145" s="16"/>
      <c r="L145" s="16"/>
    </row>
    <row r="146" spans="1:12" s="15" customFormat="1">
      <c r="A146" s="177">
        <v>75</v>
      </c>
      <c r="B146" s="60"/>
      <c r="C146" s="52" t="s">
        <v>1943</v>
      </c>
      <c r="D146" s="53" t="s">
        <v>4389</v>
      </c>
      <c r="E146" s="429" t="s">
        <v>74</v>
      </c>
      <c r="F146" s="241">
        <v>2</v>
      </c>
      <c r="G146" s="430"/>
      <c r="H146" s="430">
        <f t="shared" si="2"/>
        <v>0</v>
      </c>
      <c r="I146" s="444"/>
      <c r="J146" s="443"/>
      <c r="K146" s="16"/>
      <c r="L146" s="16"/>
    </row>
    <row r="147" spans="1:12" s="15" customFormat="1">
      <c r="A147" s="177">
        <v>76</v>
      </c>
      <c r="B147" s="60"/>
      <c r="C147" s="52" t="s">
        <v>1945</v>
      </c>
      <c r="D147" s="53" t="s">
        <v>4390</v>
      </c>
      <c r="E147" s="429" t="s">
        <v>74</v>
      </c>
      <c r="F147" s="241">
        <v>2</v>
      </c>
      <c r="G147" s="430"/>
      <c r="H147" s="430">
        <f t="shared" si="2"/>
        <v>0</v>
      </c>
      <c r="I147" s="444"/>
      <c r="J147" s="443"/>
      <c r="K147" s="16"/>
      <c r="L147" s="16"/>
    </row>
    <row r="148" spans="1:12" s="15" customFormat="1">
      <c r="A148" s="177">
        <v>77</v>
      </c>
      <c r="B148" s="60"/>
      <c r="C148" s="52" t="s">
        <v>1943</v>
      </c>
      <c r="D148" s="53" t="s">
        <v>4391</v>
      </c>
      <c r="E148" s="429" t="s">
        <v>74</v>
      </c>
      <c r="F148" s="241">
        <v>2</v>
      </c>
      <c r="G148" s="430"/>
      <c r="H148" s="430">
        <f t="shared" si="2"/>
        <v>0</v>
      </c>
      <c r="I148" s="444"/>
      <c r="J148" s="443"/>
      <c r="K148" s="16"/>
      <c r="L148" s="16"/>
    </row>
    <row r="149" spans="1:12" s="15" customFormat="1">
      <c r="A149" s="177">
        <v>78</v>
      </c>
      <c r="B149" s="60"/>
      <c r="C149" s="52" t="s">
        <v>1946</v>
      </c>
      <c r="D149" s="53" t="s">
        <v>4392</v>
      </c>
      <c r="E149" s="429" t="s">
        <v>74</v>
      </c>
      <c r="F149" s="241">
        <v>2</v>
      </c>
      <c r="G149" s="430"/>
      <c r="H149" s="430">
        <f t="shared" si="2"/>
        <v>0</v>
      </c>
      <c r="I149" s="444"/>
      <c r="J149" s="443"/>
      <c r="K149" s="16"/>
      <c r="L149" s="16"/>
    </row>
    <row r="150" spans="1:12" s="15" customFormat="1">
      <c r="A150" s="177">
        <v>79</v>
      </c>
      <c r="B150" s="60"/>
      <c r="C150" s="52" t="s">
        <v>1914</v>
      </c>
      <c r="D150" s="53" t="s">
        <v>4393</v>
      </c>
      <c r="E150" s="429" t="s">
        <v>74</v>
      </c>
      <c r="F150" s="241">
        <v>2</v>
      </c>
      <c r="G150" s="430"/>
      <c r="H150" s="430">
        <f t="shared" si="2"/>
        <v>0</v>
      </c>
      <c r="I150" s="444"/>
      <c r="J150" s="443"/>
      <c r="K150" s="16"/>
      <c r="L150" s="16"/>
    </row>
    <row r="151" spans="1:12" s="15" customFormat="1">
      <c r="A151" s="177">
        <v>80</v>
      </c>
      <c r="B151" s="60"/>
      <c r="C151" s="52" t="s">
        <v>1943</v>
      </c>
      <c r="D151" s="53" t="s">
        <v>4394</v>
      </c>
      <c r="E151" s="429" t="s">
        <v>74</v>
      </c>
      <c r="F151" s="241">
        <v>2</v>
      </c>
      <c r="G151" s="430"/>
      <c r="H151" s="430">
        <f t="shared" si="2"/>
        <v>0</v>
      </c>
      <c r="I151" s="444"/>
      <c r="J151" s="443"/>
      <c r="K151" s="16"/>
      <c r="L151" s="16"/>
    </row>
    <row r="152" spans="1:12" s="15" customFormat="1">
      <c r="A152" s="177">
        <v>81</v>
      </c>
      <c r="B152" s="60"/>
      <c r="C152" s="52" t="s">
        <v>1914</v>
      </c>
      <c r="D152" s="53" t="s">
        <v>4395</v>
      </c>
      <c r="E152" s="429" t="s">
        <v>74</v>
      </c>
      <c r="F152" s="241">
        <v>2</v>
      </c>
      <c r="G152" s="430"/>
      <c r="H152" s="430">
        <f t="shared" si="2"/>
        <v>0</v>
      </c>
      <c r="I152" s="444"/>
      <c r="J152" s="443"/>
      <c r="K152" s="16"/>
      <c r="L152" s="16"/>
    </row>
    <row r="153" spans="1:12" s="15" customFormat="1">
      <c r="A153" s="177">
        <v>82</v>
      </c>
      <c r="B153" s="60"/>
      <c r="C153" s="52" t="s">
        <v>1947</v>
      </c>
      <c r="D153" s="53" t="s">
        <v>4396</v>
      </c>
      <c r="E153" s="429" t="s">
        <v>74</v>
      </c>
      <c r="F153" s="241">
        <v>2</v>
      </c>
      <c r="G153" s="430"/>
      <c r="H153" s="430">
        <f t="shared" si="2"/>
        <v>0</v>
      </c>
      <c r="I153" s="444"/>
      <c r="J153" s="443"/>
      <c r="K153" s="16"/>
      <c r="L153" s="16"/>
    </row>
    <row r="154" spans="1:12" s="15" customFormat="1">
      <c r="A154" s="177">
        <v>83</v>
      </c>
      <c r="B154" s="60"/>
      <c r="C154" s="52" t="s">
        <v>1945</v>
      </c>
      <c r="D154" s="53" t="s">
        <v>4397</v>
      </c>
      <c r="E154" s="429" t="s">
        <v>74</v>
      </c>
      <c r="F154" s="241">
        <v>2</v>
      </c>
      <c r="G154" s="430"/>
      <c r="H154" s="430">
        <f t="shared" si="2"/>
        <v>0</v>
      </c>
      <c r="I154" s="444"/>
      <c r="J154" s="443"/>
      <c r="K154" s="16"/>
      <c r="L154" s="16"/>
    </row>
    <row r="155" spans="1:12" s="15" customFormat="1">
      <c r="A155" s="177">
        <v>84</v>
      </c>
      <c r="B155" s="60"/>
      <c r="C155" s="52" t="s">
        <v>1948</v>
      </c>
      <c r="D155" s="53" t="s">
        <v>4398</v>
      </c>
      <c r="E155" s="429" t="s">
        <v>74</v>
      </c>
      <c r="F155" s="241">
        <v>2</v>
      </c>
      <c r="G155" s="430"/>
      <c r="H155" s="430">
        <f t="shared" si="2"/>
        <v>0</v>
      </c>
      <c r="I155" s="444"/>
      <c r="J155" s="443"/>
      <c r="K155" s="16"/>
      <c r="L155" s="16"/>
    </row>
    <row r="156" spans="1:12" s="15" customFormat="1">
      <c r="A156" s="177">
        <v>85</v>
      </c>
      <c r="B156" s="60"/>
      <c r="C156" s="52" t="s">
        <v>1949</v>
      </c>
      <c r="D156" s="53" t="s">
        <v>4399</v>
      </c>
      <c r="E156" s="429" t="s">
        <v>74</v>
      </c>
      <c r="F156" s="241">
        <v>2</v>
      </c>
      <c r="G156" s="430"/>
      <c r="H156" s="430">
        <f t="shared" si="2"/>
        <v>0</v>
      </c>
      <c r="I156" s="444"/>
      <c r="J156" s="443"/>
      <c r="K156" s="16"/>
      <c r="L156" s="16"/>
    </row>
    <row r="157" spans="1:12" s="15" customFormat="1">
      <c r="A157" s="176" t="s">
        <v>1744</v>
      </c>
      <c r="B157" s="51"/>
      <c r="C157" s="58"/>
      <c r="D157" s="59"/>
      <c r="E157" s="448"/>
      <c r="F157" s="241">
        <v>0</v>
      </c>
      <c r="G157" s="430"/>
      <c r="H157" s="430">
        <f t="shared" si="2"/>
        <v>0</v>
      </c>
      <c r="I157" s="444"/>
      <c r="J157" s="443"/>
      <c r="K157" s="16"/>
      <c r="L157" s="16"/>
    </row>
    <row r="158" spans="1:12" s="15" customFormat="1">
      <c r="A158" s="177">
        <v>86</v>
      </c>
      <c r="B158" s="60"/>
      <c r="C158" s="52" t="s">
        <v>1950</v>
      </c>
      <c r="D158" s="53" t="s">
        <v>4400</v>
      </c>
      <c r="E158" s="429" t="s">
        <v>74</v>
      </c>
      <c r="F158" s="241">
        <v>2</v>
      </c>
      <c r="G158" s="430"/>
      <c r="H158" s="430">
        <f t="shared" si="2"/>
        <v>0</v>
      </c>
      <c r="I158" s="444"/>
      <c r="J158" s="443"/>
      <c r="K158" s="16"/>
      <c r="L158" s="16"/>
    </row>
    <row r="159" spans="1:12" s="15" customFormat="1">
      <c r="A159" s="177">
        <v>87</v>
      </c>
      <c r="B159" s="60"/>
      <c r="C159" s="52" t="s">
        <v>1949</v>
      </c>
      <c r="D159" s="53" t="s">
        <v>4401</v>
      </c>
      <c r="E159" s="429" t="s">
        <v>74</v>
      </c>
      <c r="F159" s="241">
        <v>2</v>
      </c>
      <c r="G159" s="430"/>
      <c r="H159" s="430">
        <f t="shared" si="2"/>
        <v>0</v>
      </c>
      <c r="I159" s="444"/>
      <c r="J159" s="443"/>
      <c r="K159" s="16"/>
      <c r="L159" s="16"/>
    </row>
    <row r="160" spans="1:12" s="15" customFormat="1">
      <c r="A160" s="177">
        <v>88</v>
      </c>
      <c r="B160" s="60"/>
      <c r="C160" s="52" t="s">
        <v>1948</v>
      </c>
      <c r="D160" s="53" t="s">
        <v>4402</v>
      </c>
      <c r="E160" s="429" t="s">
        <v>74</v>
      </c>
      <c r="F160" s="241">
        <v>2</v>
      </c>
      <c r="G160" s="430"/>
      <c r="H160" s="430">
        <f t="shared" si="2"/>
        <v>0</v>
      </c>
      <c r="I160" s="444"/>
      <c r="J160" s="443"/>
      <c r="K160" s="16"/>
      <c r="L160" s="16"/>
    </row>
    <row r="161" spans="1:12" s="15" customFormat="1" ht="25.5">
      <c r="A161" s="177">
        <v>89</v>
      </c>
      <c r="B161" s="60"/>
      <c r="C161" s="52" t="s">
        <v>1951</v>
      </c>
      <c r="D161" s="53" t="s">
        <v>4403</v>
      </c>
      <c r="E161" s="429" t="s">
        <v>74</v>
      </c>
      <c r="F161" s="241">
        <v>2</v>
      </c>
      <c r="G161" s="430"/>
      <c r="H161" s="430">
        <f t="shared" si="2"/>
        <v>0</v>
      </c>
      <c r="I161" s="444"/>
      <c r="J161" s="443"/>
      <c r="K161" s="16"/>
      <c r="L161" s="16"/>
    </row>
    <row r="162" spans="1:12" s="15" customFormat="1">
      <c r="A162" s="177">
        <v>90</v>
      </c>
      <c r="B162" s="60"/>
      <c r="C162" s="52" t="s">
        <v>1952</v>
      </c>
      <c r="D162" s="53" t="s">
        <v>4404</v>
      </c>
      <c r="E162" s="429" t="s">
        <v>74</v>
      </c>
      <c r="F162" s="241">
        <v>2</v>
      </c>
      <c r="G162" s="430"/>
      <c r="H162" s="430">
        <f t="shared" si="2"/>
        <v>0</v>
      </c>
      <c r="I162" s="444"/>
      <c r="J162" s="443"/>
      <c r="K162" s="16"/>
      <c r="L162" s="16"/>
    </row>
    <row r="163" spans="1:12" s="15" customFormat="1">
      <c r="A163" s="177">
        <v>91</v>
      </c>
      <c r="B163" s="60"/>
      <c r="C163" s="52" t="s">
        <v>1928</v>
      </c>
      <c r="D163" s="53" t="s">
        <v>4405</v>
      </c>
      <c r="E163" s="429" t="s">
        <v>74</v>
      </c>
      <c r="F163" s="241">
        <v>2</v>
      </c>
      <c r="G163" s="430"/>
      <c r="H163" s="430">
        <f t="shared" si="2"/>
        <v>0</v>
      </c>
      <c r="I163" s="444"/>
      <c r="J163" s="443"/>
      <c r="K163" s="16"/>
      <c r="L163" s="16"/>
    </row>
    <row r="164" spans="1:12" s="15" customFormat="1">
      <c r="A164" s="177">
        <v>92</v>
      </c>
      <c r="B164" s="60"/>
      <c r="C164" s="52" t="s">
        <v>1953</v>
      </c>
      <c r="D164" s="53" t="s">
        <v>4406</v>
      </c>
      <c r="E164" s="429" t="s">
        <v>74</v>
      </c>
      <c r="F164" s="241">
        <v>2</v>
      </c>
      <c r="G164" s="430"/>
      <c r="H164" s="430">
        <f t="shared" si="2"/>
        <v>0</v>
      </c>
      <c r="I164" s="444"/>
      <c r="J164" s="443"/>
      <c r="K164" s="16"/>
      <c r="L164" s="16"/>
    </row>
    <row r="165" spans="1:12" s="15" customFormat="1">
      <c r="A165" s="177">
        <v>93</v>
      </c>
      <c r="B165" s="60"/>
      <c r="C165" s="52" t="s">
        <v>1928</v>
      </c>
      <c r="D165" s="53" t="s">
        <v>4407</v>
      </c>
      <c r="E165" s="429" t="s">
        <v>74</v>
      </c>
      <c r="F165" s="241">
        <v>2</v>
      </c>
      <c r="G165" s="430"/>
      <c r="H165" s="430">
        <f t="shared" si="2"/>
        <v>0</v>
      </c>
      <c r="I165" s="444"/>
      <c r="J165" s="443"/>
      <c r="K165" s="16"/>
      <c r="L165" s="16"/>
    </row>
    <row r="166" spans="1:12" s="15" customFormat="1">
      <c r="A166" s="177">
        <v>94</v>
      </c>
      <c r="B166" s="60"/>
      <c r="C166" s="52" t="s">
        <v>93</v>
      </c>
      <c r="D166" s="53" t="s">
        <v>4408</v>
      </c>
      <c r="E166" s="429" t="s">
        <v>74</v>
      </c>
      <c r="F166" s="241">
        <v>2</v>
      </c>
      <c r="G166" s="430"/>
      <c r="H166" s="430">
        <f t="shared" si="2"/>
        <v>0</v>
      </c>
      <c r="I166" s="444"/>
      <c r="J166" s="443"/>
      <c r="K166" s="16"/>
      <c r="L166" s="16"/>
    </row>
    <row r="167" spans="1:12" s="15" customFormat="1">
      <c r="A167" s="177">
        <v>95</v>
      </c>
      <c r="B167" s="60"/>
      <c r="C167" s="52" t="s">
        <v>1954</v>
      </c>
      <c r="D167" s="53" t="s">
        <v>4409</v>
      </c>
      <c r="E167" s="429" t="s">
        <v>74</v>
      </c>
      <c r="F167" s="241">
        <v>2</v>
      </c>
      <c r="G167" s="430"/>
      <c r="H167" s="430">
        <f t="shared" si="2"/>
        <v>0</v>
      </c>
      <c r="I167" s="444"/>
      <c r="J167" s="443"/>
      <c r="K167" s="16"/>
      <c r="L167" s="16"/>
    </row>
    <row r="168" spans="1:12" s="15" customFormat="1">
      <c r="A168" s="177">
        <v>96</v>
      </c>
      <c r="B168" s="60"/>
      <c r="C168" s="52" t="s">
        <v>1943</v>
      </c>
      <c r="D168" s="53" t="s">
        <v>4410</v>
      </c>
      <c r="E168" s="429" t="s">
        <v>74</v>
      </c>
      <c r="F168" s="241">
        <v>2</v>
      </c>
      <c r="G168" s="430"/>
      <c r="H168" s="430">
        <f t="shared" si="2"/>
        <v>0</v>
      </c>
      <c r="I168" s="444"/>
      <c r="J168" s="443"/>
      <c r="K168" s="16"/>
      <c r="L168" s="16"/>
    </row>
    <row r="169" spans="1:12" s="15" customFormat="1">
      <c r="A169" s="177">
        <v>97</v>
      </c>
      <c r="B169" s="60"/>
      <c r="C169" s="52" t="s">
        <v>1955</v>
      </c>
      <c r="D169" s="53" t="s">
        <v>4411</v>
      </c>
      <c r="E169" s="429" t="s">
        <v>74</v>
      </c>
      <c r="F169" s="241">
        <v>2</v>
      </c>
      <c r="G169" s="430"/>
      <c r="H169" s="430">
        <f t="shared" si="2"/>
        <v>0</v>
      </c>
      <c r="I169" s="444"/>
      <c r="J169" s="443"/>
      <c r="K169" s="16"/>
      <c r="L169" s="16"/>
    </row>
    <row r="170" spans="1:12" s="15" customFormat="1">
      <c r="A170" s="177">
        <v>98</v>
      </c>
      <c r="B170" s="60"/>
      <c r="C170" s="52" t="s">
        <v>1933</v>
      </c>
      <c r="D170" s="53" t="s">
        <v>4412</v>
      </c>
      <c r="E170" s="429" t="s">
        <v>74</v>
      </c>
      <c r="F170" s="241">
        <v>2</v>
      </c>
      <c r="G170" s="430"/>
      <c r="H170" s="430">
        <f t="shared" si="2"/>
        <v>0</v>
      </c>
      <c r="I170" s="444"/>
      <c r="J170" s="443"/>
      <c r="K170" s="16"/>
      <c r="L170" s="16"/>
    </row>
    <row r="171" spans="1:12" s="15" customFormat="1">
      <c r="A171" s="177">
        <v>99</v>
      </c>
      <c r="B171" s="60"/>
      <c r="C171" s="52" t="s">
        <v>1935</v>
      </c>
      <c r="D171" s="53" t="s">
        <v>4413</v>
      </c>
      <c r="E171" s="429" t="s">
        <v>74</v>
      </c>
      <c r="F171" s="241">
        <v>2</v>
      </c>
      <c r="G171" s="430"/>
      <c r="H171" s="430">
        <f t="shared" si="2"/>
        <v>0</v>
      </c>
      <c r="I171" s="444"/>
      <c r="J171" s="443"/>
      <c r="K171" s="16"/>
      <c r="L171" s="16"/>
    </row>
    <row r="172" spans="1:12" s="15" customFormat="1">
      <c r="A172" s="177">
        <v>100</v>
      </c>
      <c r="B172" s="60"/>
      <c r="C172" s="52" t="s">
        <v>1933</v>
      </c>
      <c r="D172" s="53" t="s">
        <v>4414</v>
      </c>
      <c r="E172" s="429" t="s">
        <v>74</v>
      </c>
      <c r="F172" s="241">
        <v>2</v>
      </c>
      <c r="G172" s="430"/>
      <c r="H172" s="430">
        <f t="shared" si="2"/>
        <v>0</v>
      </c>
      <c r="I172" s="444"/>
      <c r="J172" s="443"/>
      <c r="K172" s="16"/>
      <c r="L172" s="16"/>
    </row>
    <row r="173" spans="1:12" s="15" customFormat="1">
      <c r="A173" s="177">
        <v>101</v>
      </c>
      <c r="B173" s="60"/>
      <c r="C173" s="52" t="s">
        <v>1956</v>
      </c>
      <c r="D173" s="53" t="s">
        <v>4415</v>
      </c>
      <c r="E173" s="429" t="s">
        <v>74</v>
      </c>
      <c r="F173" s="241">
        <v>2</v>
      </c>
      <c r="G173" s="430"/>
      <c r="H173" s="430">
        <f t="shared" si="2"/>
        <v>0</v>
      </c>
      <c r="I173" s="444"/>
      <c r="J173" s="443"/>
      <c r="K173" s="16"/>
      <c r="L173" s="16"/>
    </row>
    <row r="174" spans="1:12" s="15" customFormat="1">
      <c r="A174" s="177">
        <v>102</v>
      </c>
      <c r="B174" s="60"/>
      <c r="C174" s="52" t="s">
        <v>1933</v>
      </c>
      <c r="D174" s="53" t="s">
        <v>4416</v>
      </c>
      <c r="E174" s="429" t="s">
        <v>74</v>
      </c>
      <c r="F174" s="241">
        <v>2</v>
      </c>
      <c r="G174" s="430"/>
      <c r="H174" s="430">
        <f t="shared" si="2"/>
        <v>0</v>
      </c>
      <c r="I174" s="444"/>
      <c r="J174" s="443"/>
      <c r="K174" s="16"/>
      <c r="L174" s="16"/>
    </row>
    <row r="175" spans="1:12" s="15" customFormat="1" ht="25.5">
      <c r="A175" s="177">
        <v>103</v>
      </c>
      <c r="B175" s="60"/>
      <c r="C175" s="52" t="s">
        <v>1957</v>
      </c>
      <c r="D175" s="53" t="s">
        <v>4417</v>
      </c>
      <c r="E175" s="429" t="s">
        <v>74</v>
      </c>
      <c r="F175" s="241">
        <v>2</v>
      </c>
      <c r="G175" s="430"/>
      <c r="H175" s="430">
        <f t="shared" si="2"/>
        <v>0</v>
      </c>
      <c r="I175" s="444"/>
      <c r="J175" s="443"/>
      <c r="K175" s="16"/>
      <c r="L175" s="16"/>
    </row>
    <row r="176" spans="1:12" s="15" customFormat="1">
      <c r="A176" s="177">
        <v>104</v>
      </c>
      <c r="B176" s="60"/>
      <c r="C176" s="52" t="s">
        <v>1958</v>
      </c>
      <c r="D176" s="53" t="s">
        <v>4418</v>
      </c>
      <c r="E176" s="429" t="s">
        <v>74</v>
      </c>
      <c r="F176" s="241">
        <v>2</v>
      </c>
      <c r="G176" s="430"/>
      <c r="H176" s="430">
        <f t="shared" si="2"/>
        <v>0</v>
      </c>
      <c r="I176" s="444"/>
      <c r="J176" s="443"/>
      <c r="K176" s="16"/>
      <c r="L176" s="16"/>
    </row>
    <row r="177" spans="1:12" s="15" customFormat="1">
      <c r="A177" s="177">
        <v>105</v>
      </c>
      <c r="B177" s="60"/>
      <c r="C177" s="52" t="s">
        <v>1914</v>
      </c>
      <c r="D177" s="53" t="s">
        <v>4419</v>
      </c>
      <c r="E177" s="429" t="s">
        <v>74</v>
      </c>
      <c r="F177" s="241">
        <v>2</v>
      </c>
      <c r="G177" s="430"/>
      <c r="H177" s="430">
        <f t="shared" si="2"/>
        <v>0</v>
      </c>
      <c r="I177" s="444"/>
      <c r="J177" s="443"/>
      <c r="K177" s="16"/>
      <c r="L177" s="16"/>
    </row>
    <row r="178" spans="1:12" s="15" customFormat="1">
      <c r="A178" s="177">
        <v>106</v>
      </c>
      <c r="B178" s="60"/>
      <c r="C178" s="52" t="s">
        <v>1959</v>
      </c>
      <c r="D178" s="53" t="s">
        <v>4420</v>
      </c>
      <c r="E178" s="429" t="s">
        <v>74</v>
      </c>
      <c r="F178" s="241">
        <v>2</v>
      </c>
      <c r="G178" s="430"/>
      <c r="H178" s="430">
        <f t="shared" si="2"/>
        <v>0</v>
      </c>
      <c r="I178" s="444"/>
      <c r="J178" s="443"/>
      <c r="K178" s="16"/>
      <c r="L178" s="16"/>
    </row>
    <row r="179" spans="1:12" s="15" customFormat="1">
      <c r="A179" s="177">
        <v>107</v>
      </c>
      <c r="B179" s="60"/>
      <c r="C179" s="52" t="s">
        <v>1935</v>
      </c>
      <c r="D179" s="53" t="s">
        <v>4421</v>
      </c>
      <c r="E179" s="429" t="s">
        <v>74</v>
      </c>
      <c r="F179" s="241">
        <v>2</v>
      </c>
      <c r="G179" s="430"/>
      <c r="H179" s="430">
        <f t="shared" si="2"/>
        <v>0</v>
      </c>
      <c r="I179" s="444"/>
      <c r="J179" s="443"/>
      <c r="K179" s="16"/>
      <c r="L179" s="16"/>
    </row>
    <row r="180" spans="1:12" s="15" customFormat="1">
      <c r="A180" s="177">
        <v>108</v>
      </c>
      <c r="B180" s="60"/>
      <c r="C180" s="52" t="s">
        <v>1933</v>
      </c>
      <c r="D180" s="53" t="s">
        <v>4422</v>
      </c>
      <c r="E180" s="429" t="s">
        <v>74</v>
      </c>
      <c r="F180" s="241">
        <v>2</v>
      </c>
      <c r="G180" s="430"/>
      <c r="H180" s="430">
        <f t="shared" si="2"/>
        <v>0</v>
      </c>
      <c r="I180" s="444"/>
      <c r="J180" s="443"/>
      <c r="K180" s="16"/>
      <c r="L180" s="16"/>
    </row>
    <row r="181" spans="1:12" s="15" customFormat="1">
      <c r="A181" s="177">
        <v>109</v>
      </c>
      <c r="B181" s="60"/>
      <c r="C181" s="52" t="s">
        <v>1933</v>
      </c>
      <c r="D181" s="53" t="s">
        <v>4423</v>
      </c>
      <c r="E181" s="429" t="s">
        <v>74</v>
      </c>
      <c r="F181" s="241">
        <v>2</v>
      </c>
      <c r="G181" s="430"/>
      <c r="H181" s="430">
        <f t="shared" si="2"/>
        <v>0</v>
      </c>
      <c r="I181" s="444"/>
      <c r="J181" s="443"/>
      <c r="K181" s="16"/>
      <c r="L181" s="16"/>
    </row>
    <row r="182" spans="1:12" s="15" customFormat="1" ht="25.5">
      <c r="A182" s="177">
        <v>110</v>
      </c>
      <c r="B182" s="60"/>
      <c r="C182" s="52" t="s">
        <v>1960</v>
      </c>
      <c r="D182" s="53" t="s">
        <v>4424</v>
      </c>
      <c r="E182" s="429" t="s">
        <v>74</v>
      </c>
      <c r="F182" s="241">
        <v>2</v>
      </c>
      <c r="G182" s="430"/>
      <c r="H182" s="430">
        <f t="shared" si="2"/>
        <v>0</v>
      </c>
      <c r="I182" s="444"/>
      <c r="J182" s="443"/>
      <c r="K182" s="16"/>
      <c r="L182" s="16"/>
    </row>
    <row r="183" spans="1:12" s="15" customFormat="1">
      <c r="A183" s="176" t="s">
        <v>1745</v>
      </c>
      <c r="B183" s="51"/>
      <c r="C183" s="58"/>
      <c r="D183" s="59"/>
      <c r="E183" s="448"/>
      <c r="F183" s="241">
        <v>0</v>
      </c>
      <c r="G183" s="430"/>
      <c r="H183" s="430">
        <f t="shared" si="2"/>
        <v>0</v>
      </c>
      <c r="I183" s="444"/>
      <c r="J183" s="443"/>
      <c r="K183" s="16"/>
      <c r="L183" s="16"/>
    </row>
    <row r="184" spans="1:12" s="15" customFormat="1">
      <c r="A184" s="177">
        <v>111</v>
      </c>
      <c r="B184" s="60"/>
      <c r="C184" s="52" t="s">
        <v>1961</v>
      </c>
      <c r="D184" s="53" t="s">
        <v>4425</v>
      </c>
      <c r="E184" s="429" t="s">
        <v>74</v>
      </c>
      <c r="F184" s="241">
        <v>2</v>
      </c>
      <c r="G184" s="430"/>
      <c r="H184" s="430">
        <f t="shared" si="2"/>
        <v>0</v>
      </c>
      <c r="I184" s="444"/>
      <c r="J184" s="443"/>
      <c r="K184" s="16"/>
      <c r="L184" s="16"/>
    </row>
    <row r="185" spans="1:12" s="15" customFormat="1" ht="25.5">
      <c r="A185" s="177">
        <v>112</v>
      </c>
      <c r="B185" s="60"/>
      <c r="C185" s="52" t="s">
        <v>1962</v>
      </c>
      <c r="D185" s="53" t="s">
        <v>4426</v>
      </c>
      <c r="E185" s="429" t="s">
        <v>74</v>
      </c>
      <c r="F185" s="241">
        <v>2</v>
      </c>
      <c r="G185" s="430"/>
      <c r="H185" s="430">
        <f t="shared" si="2"/>
        <v>0</v>
      </c>
      <c r="I185" s="444"/>
      <c r="J185" s="443"/>
      <c r="K185" s="16"/>
      <c r="L185" s="16"/>
    </row>
    <row r="186" spans="1:12" s="15" customFormat="1">
      <c r="A186" s="177">
        <v>113</v>
      </c>
      <c r="B186" s="60"/>
      <c r="C186" s="52" t="s">
        <v>92</v>
      </c>
      <c r="D186" s="53" t="s">
        <v>4427</v>
      </c>
      <c r="E186" s="429" t="s">
        <v>74</v>
      </c>
      <c r="F186" s="241">
        <v>2</v>
      </c>
      <c r="G186" s="430"/>
      <c r="H186" s="430">
        <f t="shared" si="2"/>
        <v>0</v>
      </c>
      <c r="I186" s="444"/>
      <c r="J186" s="443"/>
      <c r="K186" s="16"/>
      <c r="L186" s="16"/>
    </row>
    <row r="187" spans="1:12" s="15" customFormat="1">
      <c r="A187" s="177">
        <v>114</v>
      </c>
      <c r="B187" s="60"/>
      <c r="C187" s="52" t="s">
        <v>1922</v>
      </c>
      <c r="D187" s="53" t="s">
        <v>4428</v>
      </c>
      <c r="E187" s="429" t="s">
        <v>74</v>
      </c>
      <c r="F187" s="241">
        <v>2</v>
      </c>
      <c r="G187" s="430"/>
      <c r="H187" s="430">
        <f t="shared" si="2"/>
        <v>0</v>
      </c>
      <c r="I187" s="444"/>
      <c r="J187" s="443"/>
      <c r="K187" s="16"/>
      <c r="L187" s="16"/>
    </row>
    <row r="188" spans="1:12" s="15" customFormat="1">
      <c r="A188" s="177">
        <v>115</v>
      </c>
      <c r="B188" s="60"/>
      <c r="C188" s="52" t="s">
        <v>1916</v>
      </c>
      <c r="D188" s="53" t="s">
        <v>4429</v>
      </c>
      <c r="E188" s="429" t="s">
        <v>74</v>
      </c>
      <c r="F188" s="241">
        <v>2</v>
      </c>
      <c r="G188" s="430"/>
      <c r="H188" s="430">
        <f t="shared" si="2"/>
        <v>0</v>
      </c>
      <c r="I188" s="444"/>
      <c r="J188" s="443"/>
      <c r="K188" s="16"/>
      <c r="L188" s="16"/>
    </row>
    <row r="189" spans="1:12" s="15" customFormat="1">
      <c r="A189" s="177">
        <v>116</v>
      </c>
      <c r="B189" s="60"/>
      <c r="C189" s="52" t="s">
        <v>1963</v>
      </c>
      <c r="D189" s="53" t="s">
        <v>4430</v>
      </c>
      <c r="E189" s="429" t="s">
        <v>74</v>
      </c>
      <c r="F189" s="241">
        <v>2</v>
      </c>
      <c r="G189" s="430"/>
      <c r="H189" s="430">
        <f t="shared" si="2"/>
        <v>0</v>
      </c>
      <c r="I189" s="444"/>
      <c r="J189" s="443"/>
      <c r="K189" s="16"/>
      <c r="L189" s="16"/>
    </row>
    <row r="190" spans="1:12" s="15" customFormat="1">
      <c r="A190" s="177">
        <v>117</v>
      </c>
      <c r="B190" s="60"/>
      <c r="C190" s="52" t="s">
        <v>1952</v>
      </c>
      <c r="D190" s="53" t="s">
        <v>4431</v>
      </c>
      <c r="E190" s="429" t="s">
        <v>74</v>
      </c>
      <c r="F190" s="241">
        <v>2</v>
      </c>
      <c r="G190" s="430"/>
      <c r="H190" s="430">
        <f t="shared" si="2"/>
        <v>0</v>
      </c>
      <c r="I190" s="444"/>
      <c r="J190" s="443"/>
      <c r="K190" s="16"/>
      <c r="L190" s="16"/>
    </row>
    <row r="191" spans="1:12" s="15" customFormat="1">
      <c r="A191" s="177">
        <v>118</v>
      </c>
      <c r="B191" s="60"/>
      <c r="C191" s="52" t="s">
        <v>1928</v>
      </c>
      <c r="D191" s="53" t="s">
        <v>4432</v>
      </c>
      <c r="E191" s="429" t="s">
        <v>74</v>
      </c>
      <c r="F191" s="241">
        <v>2</v>
      </c>
      <c r="G191" s="430"/>
      <c r="H191" s="430">
        <f t="shared" si="2"/>
        <v>0</v>
      </c>
      <c r="I191" s="444"/>
      <c r="J191" s="443"/>
      <c r="K191" s="16"/>
      <c r="L191" s="16"/>
    </row>
    <row r="192" spans="1:12" s="15" customFormat="1">
      <c r="A192" s="177">
        <v>119</v>
      </c>
      <c r="B192" s="60"/>
      <c r="C192" s="52" t="s">
        <v>1954</v>
      </c>
      <c r="D192" s="53" t="s">
        <v>4433</v>
      </c>
      <c r="E192" s="429" t="s">
        <v>74</v>
      </c>
      <c r="F192" s="241">
        <v>2</v>
      </c>
      <c r="G192" s="430"/>
      <c r="H192" s="430">
        <f t="shared" si="2"/>
        <v>0</v>
      </c>
      <c r="I192" s="444"/>
      <c r="J192" s="443"/>
      <c r="K192" s="16"/>
      <c r="L192" s="16"/>
    </row>
    <row r="193" spans="1:12" s="15" customFormat="1">
      <c r="A193" s="177">
        <v>120</v>
      </c>
      <c r="B193" s="60"/>
      <c r="C193" s="52" t="s">
        <v>1953</v>
      </c>
      <c r="D193" s="53" t="s">
        <v>4434</v>
      </c>
      <c r="E193" s="429" t="s">
        <v>74</v>
      </c>
      <c r="F193" s="241">
        <v>2</v>
      </c>
      <c r="G193" s="430"/>
      <c r="H193" s="430">
        <f t="shared" si="2"/>
        <v>0</v>
      </c>
      <c r="I193" s="444"/>
      <c r="J193" s="443"/>
      <c r="K193" s="16"/>
      <c r="L193" s="16"/>
    </row>
    <row r="194" spans="1:12" s="15" customFormat="1">
      <c r="A194" s="177">
        <v>121</v>
      </c>
      <c r="B194" s="60"/>
      <c r="C194" s="52" t="s">
        <v>1928</v>
      </c>
      <c r="D194" s="53" t="s">
        <v>4435</v>
      </c>
      <c r="E194" s="429" t="s">
        <v>74</v>
      </c>
      <c r="F194" s="241">
        <v>2</v>
      </c>
      <c r="G194" s="430"/>
      <c r="H194" s="430">
        <f t="shared" si="2"/>
        <v>0</v>
      </c>
      <c r="I194" s="444"/>
      <c r="J194" s="443"/>
      <c r="K194" s="16"/>
      <c r="L194" s="16"/>
    </row>
    <row r="195" spans="1:12" s="15" customFormat="1">
      <c r="A195" s="177">
        <v>122</v>
      </c>
      <c r="B195" s="60"/>
      <c r="C195" s="52" t="s">
        <v>93</v>
      </c>
      <c r="D195" s="53" t="s">
        <v>4436</v>
      </c>
      <c r="E195" s="429" t="s">
        <v>74</v>
      </c>
      <c r="F195" s="241">
        <v>2</v>
      </c>
      <c r="G195" s="430"/>
      <c r="H195" s="430">
        <f t="shared" si="2"/>
        <v>0</v>
      </c>
      <c r="I195" s="444"/>
      <c r="J195" s="443"/>
      <c r="K195" s="16"/>
      <c r="L195" s="16"/>
    </row>
    <row r="196" spans="1:12" s="15" customFormat="1">
      <c r="A196" s="177">
        <v>123</v>
      </c>
      <c r="B196" s="60"/>
      <c r="C196" s="52" t="s">
        <v>1964</v>
      </c>
      <c r="D196" s="53" t="s">
        <v>4437</v>
      </c>
      <c r="E196" s="429" t="s">
        <v>74</v>
      </c>
      <c r="F196" s="241">
        <v>2</v>
      </c>
      <c r="G196" s="430"/>
      <c r="H196" s="430">
        <f t="shared" si="2"/>
        <v>0</v>
      </c>
      <c r="I196" s="444"/>
      <c r="J196" s="443"/>
      <c r="K196" s="16"/>
      <c r="L196" s="16"/>
    </row>
    <row r="197" spans="1:12" s="15" customFormat="1">
      <c r="A197" s="177">
        <v>124</v>
      </c>
      <c r="B197" s="60"/>
      <c r="C197" s="52" t="s">
        <v>1922</v>
      </c>
      <c r="D197" s="53" t="s">
        <v>4438</v>
      </c>
      <c r="E197" s="429" t="s">
        <v>74</v>
      </c>
      <c r="F197" s="241">
        <v>2</v>
      </c>
      <c r="G197" s="430"/>
      <c r="H197" s="430">
        <f t="shared" ref="H197:H260" si="3">F197*G197</f>
        <v>0</v>
      </c>
      <c r="I197" s="444"/>
      <c r="J197" s="443"/>
      <c r="K197" s="16"/>
      <c r="L197" s="16"/>
    </row>
    <row r="198" spans="1:12" s="15" customFormat="1">
      <c r="A198" s="177">
        <v>125</v>
      </c>
      <c r="B198" s="60"/>
      <c r="C198" s="52" t="s">
        <v>94</v>
      </c>
      <c r="D198" s="53" t="s">
        <v>4439</v>
      </c>
      <c r="E198" s="429" t="s">
        <v>74</v>
      </c>
      <c r="F198" s="241">
        <v>2</v>
      </c>
      <c r="G198" s="430"/>
      <c r="H198" s="430">
        <f t="shared" si="3"/>
        <v>0</v>
      </c>
      <c r="I198" s="444"/>
      <c r="J198" s="443"/>
      <c r="K198" s="16"/>
      <c r="L198" s="16"/>
    </row>
    <row r="199" spans="1:12" s="15" customFormat="1">
      <c r="A199" s="177">
        <v>126</v>
      </c>
      <c r="B199" s="60"/>
      <c r="C199" s="52" t="s">
        <v>1914</v>
      </c>
      <c r="D199" s="53" t="s">
        <v>4440</v>
      </c>
      <c r="E199" s="429" t="s">
        <v>74</v>
      </c>
      <c r="F199" s="241">
        <v>2</v>
      </c>
      <c r="G199" s="430"/>
      <c r="H199" s="430">
        <f t="shared" si="3"/>
        <v>0</v>
      </c>
      <c r="I199" s="444"/>
      <c r="J199" s="443"/>
      <c r="K199" s="16"/>
      <c r="L199" s="16"/>
    </row>
    <row r="200" spans="1:12" s="15" customFormat="1">
      <c r="A200" s="177">
        <v>127</v>
      </c>
      <c r="B200" s="60"/>
      <c r="C200" s="52" t="s">
        <v>1914</v>
      </c>
      <c r="D200" s="53" t="s">
        <v>4441</v>
      </c>
      <c r="E200" s="429" t="s">
        <v>74</v>
      </c>
      <c r="F200" s="241">
        <v>2</v>
      </c>
      <c r="G200" s="430"/>
      <c r="H200" s="430">
        <f t="shared" si="3"/>
        <v>0</v>
      </c>
      <c r="I200" s="444"/>
      <c r="J200" s="443"/>
      <c r="K200" s="16"/>
      <c r="L200" s="16"/>
    </row>
    <row r="201" spans="1:12" s="15" customFormat="1" ht="25.5">
      <c r="A201" s="177">
        <v>128</v>
      </c>
      <c r="B201" s="60"/>
      <c r="C201" s="52" t="s">
        <v>1965</v>
      </c>
      <c r="D201" s="53" t="s">
        <v>4442</v>
      </c>
      <c r="E201" s="429" t="s">
        <v>74</v>
      </c>
      <c r="F201" s="241">
        <v>2</v>
      </c>
      <c r="G201" s="430"/>
      <c r="H201" s="430">
        <f t="shared" si="3"/>
        <v>0</v>
      </c>
      <c r="I201" s="444"/>
      <c r="J201" s="443"/>
      <c r="K201" s="16"/>
      <c r="L201" s="16"/>
    </row>
    <row r="202" spans="1:12" s="15" customFormat="1">
      <c r="A202" s="177">
        <v>129</v>
      </c>
      <c r="B202" s="60"/>
      <c r="C202" s="52" t="s">
        <v>1939</v>
      </c>
      <c r="D202" s="53" t="s">
        <v>4443</v>
      </c>
      <c r="E202" s="429" t="s">
        <v>74</v>
      </c>
      <c r="F202" s="241">
        <v>2</v>
      </c>
      <c r="G202" s="430"/>
      <c r="H202" s="430">
        <f t="shared" si="3"/>
        <v>0</v>
      </c>
      <c r="I202" s="444"/>
      <c r="J202" s="443"/>
      <c r="K202" s="16"/>
      <c r="L202" s="16"/>
    </row>
    <row r="203" spans="1:12" s="15" customFormat="1">
      <c r="A203" s="177">
        <v>130</v>
      </c>
      <c r="B203" s="60"/>
      <c r="C203" s="52" t="s">
        <v>1916</v>
      </c>
      <c r="D203" s="53" t="s">
        <v>4444</v>
      </c>
      <c r="E203" s="429" t="s">
        <v>74</v>
      </c>
      <c r="F203" s="241">
        <v>2</v>
      </c>
      <c r="G203" s="430"/>
      <c r="H203" s="430">
        <f t="shared" si="3"/>
        <v>0</v>
      </c>
      <c r="I203" s="444"/>
      <c r="J203" s="443"/>
      <c r="K203" s="16"/>
      <c r="L203" s="16"/>
    </row>
    <row r="204" spans="1:12" s="15" customFormat="1">
      <c r="A204" s="177">
        <v>131</v>
      </c>
      <c r="B204" s="60"/>
      <c r="C204" s="52" t="s">
        <v>1966</v>
      </c>
      <c r="D204" s="53" t="s">
        <v>4445</v>
      </c>
      <c r="E204" s="429" t="s">
        <v>74</v>
      </c>
      <c r="F204" s="241">
        <v>2</v>
      </c>
      <c r="G204" s="430"/>
      <c r="H204" s="430">
        <f t="shared" si="3"/>
        <v>0</v>
      </c>
      <c r="I204" s="444"/>
      <c r="J204" s="443"/>
      <c r="K204" s="16"/>
      <c r="L204" s="16"/>
    </row>
    <row r="205" spans="1:12" s="15" customFormat="1">
      <c r="A205" s="177">
        <v>132</v>
      </c>
      <c r="B205" s="60"/>
      <c r="C205" s="52" t="s">
        <v>1916</v>
      </c>
      <c r="D205" s="53" t="s">
        <v>4446</v>
      </c>
      <c r="E205" s="429" t="s">
        <v>74</v>
      </c>
      <c r="F205" s="241">
        <v>2</v>
      </c>
      <c r="G205" s="430"/>
      <c r="H205" s="430">
        <f t="shared" si="3"/>
        <v>0</v>
      </c>
      <c r="I205" s="444"/>
      <c r="J205" s="443"/>
      <c r="K205" s="16"/>
      <c r="L205" s="16"/>
    </row>
    <row r="206" spans="1:12" s="15" customFormat="1">
      <c r="A206" s="177">
        <v>133</v>
      </c>
      <c r="B206" s="60"/>
      <c r="C206" s="52" t="s">
        <v>1941</v>
      </c>
      <c r="D206" s="53" t="s">
        <v>4447</v>
      </c>
      <c r="E206" s="429" t="s">
        <v>74</v>
      </c>
      <c r="F206" s="241">
        <v>2</v>
      </c>
      <c r="G206" s="430"/>
      <c r="H206" s="430">
        <f t="shared" si="3"/>
        <v>0</v>
      </c>
      <c r="I206" s="444"/>
      <c r="J206" s="443"/>
      <c r="K206" s="16"/>
      <c r="L206" s="16"/>
    </row>
    <row r="207" spans="1:12" s="15" customFormat="1">
      <c r="A207" s="177">
        <v>134</v>
      </c>
      <c r="B207" s="60"/>
      <c r="C207" s="52" t="s">
        <v>1935</v>
      </c>
      <c r="D207" s="53" t="s">
        <v>4448</v>
      </c>
      <c r="E207" s="429" t="s">
        <v>74</v>
      </c>
      <c r="F207" s="241">
        <v>2</v>
      </c>
      <c r="G207" s="430"/>
      <c r="H207" s="430">
        <f t="shared" si="3"/>
        <v>0</v>
      </c>
      <c r="I207" s="444"/>
      <c r="J207" s="443"/>
      <c r="K207" s="16"/>
      <c r="L207" s="16"/>
    </row>
    <row r="208" spans="1:12" s="15" customFormat="1">
      <c r="A208" s="177">
        <v>135</v>
      </c>
      <c r="B208" s="60"/>
      <c r="C208" s="52" t="s">
        <v>1933</v>
      </c>
      <c r="D208" s="53" t="s">
        <v>4449</v>
      </c>
      <c r="E208" s="429" t="s">
        <v>74</v>
      </c>
      <c r="F208" s="241">
        <v>2</v>
      </c>
      <c r="G208" s="430"/>
      <c r="H208" s="430">
        <f t="shared" si="3"/>
        <v>0</v>
      </c>
      <c r="I208" s="444"/>
      <c r="J208" s="443"/>
      <c r="K208" s="16"/>
      <c r="L208" s="16"/>
    </row>
    <row r="209" spans="1:12" s="15" customFormat="1">
      <c r="A209" s="177">
        <v>136</v>
      </c>
      <c r="B209" s="60"/>
      <c r="C209" s="52" t="s">
        <v>1967</v>
      </c>
      <c r="D209" s="53" t="s">
        <v>4450</v>
      </c>
      <c r="E209" s="429" t="s">
        <v>74</v>
      </c>
      <c r="F209" s="241">
        <v>2</v>
      </c>
      <c r="G209" s="430"/>
      <c r="H209" s="430">
        <f t="shared" si="3"/>
        <v>0</v>
      </c>
      <c r="I209" s="444"/>
      <c r="J209" s="443"/>
      <c r="K209" s="16"/>
      <c r="L209" s="16"/>
    </row>
    <row r="210" spans="1:12" s="15" customFormat="1">
      <c r="A210" s="177">
        <v>137</v>
      </c>
      <c r="B210" s="60"/>
      <c r="C210" s="52" t="s">
        <v>1914</v>
      </c>
      <c r="D210" s="53" t="s">
        <v>4451</v>
      </c>
      <c r="E210" s="429" t="s">
        <v>74</v>
      </c>
      <c r="F210" s="241">
        <v>2</v>
      </c>
      <c r="G210" s="430"/>
      <c r="H210" s="430">
        <f t="shared" si="3"/>
        <v>0</v>
      </c>
      <c r="I210" s="444"/>
      <c r="J210" s="443"/>
      <c r="K210" s="16"/>
      <c r="L210" s="16"/>
    </row>
    <row r="211" spans="1:12" s="15" customFormat="1">
      <c r="A211" s="177">
        <v>138</v>
      </c>
      <c r="B211" s="60"/>
      <c r="C211" s="52" t="s">
        <v>1937</v>
      </c>
      <c r="D211" s="53" t="s">
        <v>4452</v>
      </c>
      <c r="E211" s="429" t="s">
        <v>74</v>
      </c>
      <c r="F211" s="241">
        <v>2</v>
      </c>
      <c r="G211" s="430"/>
      <c r="H211" s="430">
        <f t="shared" si="3"/>
        <v>0</v>
      </c>
      <c r="I211" s="444"/>
      <c r="J211" s="443"/>
      <c r="K211" s="16"/>
      <c r="L211" s="16"/>
    </row>
    <row r="212" spans="1:12" s="15" customFormat="1" ht="25.5">
      <c r="A212" s="177">
        <v>139</v>
      </c>
      <c r="B212" s="60"/>
      <c r="C212" s="52" t="s">
        <v>1968</v>
      </c>
      <c r="D212" s="53" t="s">
        <v>4453</v>
      </c>
      <c r="E212" s="429" t="s">
        <v>74</v>
      </c>
      <c r="F212" s="241">
        <v>2</v>
      </c>
      <c r="G212" s="430"/>
      <c r="H212" s="430">
        <f t="shared" si="3"/>
        <v>0</v>
      </c>
      <c r="I212" s="444"/>
      <c r="J212" s="443"/>
      <c r="K212" s="16"/>
      <c r="L212" s="16"/>
    </row>
    <row r="213" spans="1:12" s="15" customFormat="1">
      <c r="A213" s="177">
        <v>140</v>
      </c>
      <c r="B213" s="60"/>
      <c r="C213" s="52" t="s">
        <v>1933</v>
      </c>
      <c r="D213" s="53" t="s">
        <v>4454</v>
      </c>
      <c r="E213" s="429" t="s">
        <v>74</v>
      </c>
      <c r="F213" s="241">
        <v>2</v>
      </c>
      <c r="G213" s="430"/>
      <c r="H213" s="430">
        <f t="shared" si="3"/>
        <v>0</v>
      </c>
      <c r="I213" s="444"/>
      <c r="J213" s="443"/>
      <c r="K213" s="16"/>
      <c r="L213" s="16"/>
    </row>
    <row r="214" spans="1:12" s="15" customFormat="1">
      <c r="A214" s="177">
        <v>141</v>
      </c>
      <c r="B214" s="60"/>
      <c r="C214" s="52" t="s">
        <v>94</v>
      </c>
      <c r="D214" s="53" t="s">
        <v>4455</v>
      </c>
      <c r="E214" s="429" t="s">
        <v>74</v>
      </c>
      <c r="F214" s="241">
        <v>2</v>
      </c>
      <c r="G214" s="430"/>
      <c r="H214" s="430">
        <f t="shared" si="3"/>
        <v>0</v>
      </c>
      <c r="I214" s="444"/>
      <c r="J214" s="443"/>
      <c r="K214" s="16"/>
      <c r="L214" s="16"/>
    </row>
    <row r="215" spans="1:12" s="15" customFormat="1">
      <c r="A215" s="177">
        <v>142</v>
      </c>
      <c r="B215" s="60"/>
      <c r="C215" s="52" t="s">
        <v>1914</v>
      </c>
      <c r="D215" s="53" t="s">
        <v>4456</v>
      </c>
      <c r="E215" s="429" t="s">
        <v>74</v>
      </c>
      <c r="F215" s="241">
        <v>2</v>
      </c>
      <c r="G215" s="430"/>
      <c r="H215" s="430">
        <f t="shared" si="3"/>
        <v>0</v>
      </c>
      <c r="I215" s="444"/>
      <c r="J215" s="443"/>
      <c r="K215" s="16"/>
      <c r="L215" s="16"/>
    </row>
    <row r="216" spans="1:12" s="15" customFormat="1">
      <c r="A216" s="177">
        <v>143</v>
      </c>
      <c r="B216" s="60"/>
      <c r="C216" s="52" t="s">
        <v>1922</v>
      </c>
      <c r="D216" s="53" t="s">
        <v>4457</v>
      </c>
      <c r="E216" s="429" t="s">
        <v>74</v>
      </c>
      <c r="F216" s="241">
        <v>2</v>
      </c>
      <c r="G216" s="430"/>
      <c r="H216" s="430">
        <f t="shared" si="3"/>
        <v>0</v>
      </c>
      <c r="I216" s="444"/>
      <c r="J216" s="443"/>
      <c r="K216" s="16"/>
      <c r="L216" s="16"/>
    </row>
    <row r="217" spans="1:12" s="15" customFormat="1">
      <c r="A217" s="177">
        <v>144</v>
      </c>
      <c r="B217" s="60"/>
      <c r="C217" s="52" t="s">
        <v>1969</v>
      </c>
      <c r="D217" s="53" t="s">
        <v>4458</v>
      </c>
      <c r="E217" s="429" t="s">
        <v>74</v>
      </c>
      <c r="F217" s="241">
        <v>2</v>
      </c>
      <c r="G217" s="430"/>
      <c r="H217" s="430">
        <f t="shared" si="3"/>
        <v>0</v>
      </c>
      <c r="I217" s="444"/>
      <c r="J217" s="443"/>
      <c r="K217" s="16"/>
      <c r="L217" s="16"/>
    </row>
    <row r="218" spans="1:12" s="15" customFormat="1">
      <c r="A218" s="177">
        <v>145</v>
      </c>
      <c r="B218" s="60"/>
      <c r="C218" s="52" t="s">
        <v>1970</v>
      </c>
      <c r="D218" s="53" t="s">
        <v>4459</v>
      </c>
      <c r="E218" s="429" t="s">
        <v>74</v>
      </c>
      <c r="F218" s="241">
        <v>2</v>
      </c>
      <c r="G218" s="430"/>
      <c r="H218" s="430">
        <f t="shared" si="3"/>
        <v>0</v>
      </c>
      <c r="I218" s="444"/>
      <c r="J218" s="443"/>
      <c r="K218" s="16"/>
      <c r="L218" s="16"/>
    </row>
    <row r="219" spans="1:12" s="15" customFormat="1">
      <c r="A219" s="177">
        <v>146</v>
      </c>
      <c r="B219" s="60"/>
      <c r="C219" s="52" t="s">
        <v>1916</v>
      </c>
      <c r="D219" s="53" t="s">
        <v>4460</v>
      </c>
      <c r="E219" s="429" t="s">
        <v>74</v>
      </c>
      <c r="F219" s="241">
        <v>2</v>
      </c>
      <c r="G219" s="430"/>
      <c r="H219" s="430">
        <f t="shared" si="3"/>
        <v>0</v>
      </c>
      <c r="I219" s="444"/>
      <c r="J219" s="443"/>
      <c r="K219" s="16"/>
      <c r="L219" s="16"/>
    </row>
    <row r="220" spans="1:12" s="15" customFormat="1">
      <c r="A220" s="177">
        <v>147</v>
      </c>
      <c r="B220" s="60"/>
      <c r="C220" s="52" t="s">
        <v>1971</v>
      </c>
      <c r="D220" s="53" t="s">
        <v>4461</v>
      </c>
      <c r="E220" s="429" t="s">
        <v>74</v>
      </c>
      <c r="F220" s="241">
        <v>2</v>
      </c>
      <c r="G220" s="430"/>
      <c r="H220" s="430">
        <f t="shared" si="3"/>
        <v>0</v>
      </c>
      <c r="I220" s="444"/>
      <c r="J220" s="443"/>
      <c r="K220" s="16"/>
      <c r="L220" s="16"/>
    </row>
    <row r="221" spans="1:12" s="15" customFormat="1">
      <c r="A221" s="176" t="s">
        <v>1746</v>
      </c>
      <c r="B221" s="51"/>
      <c r="C221" s="61"/>
      <c r="D221" s="62"/>
      <c r="E221" s="449"/>
      <c r="F221" s="241">
        <v>0</v>
      </c>
      <c r="G221" s="430"/>
      <c r="H221" s="430">
        <f t="shared" si="3"/>
        <v>0</v>
      </c>
      <c r="I221" s="444"/>
      <c r="J221" s="443"/>
      <c r="K221" s="16"/>
      <c r="L221" s="16"/>
    </row>
    <row r="222" spans="1:12" s="15" customFormat="1">
      <c r="A222" s="177">
        <v>148</v>
      </c>
      <c r="B222" s="60"/>
      <c r="C222" s="52" t="s">
        <v>1914</v>
      </c>
      <c r="D222" s="57" t="s">
        <v>4462</v>
      </c>
      <c r="E222" s="429" t="s">
        <v>74</v>
      </c>
      <c r="F222" s="241">
        <v>2</v>
      </c>
      <c r="G222" s="430"/>
      <c r="H222" s="430">
        <f t="shared" si="3"/>
        <v>0</v>
      </c>
      <c r="I222" s="444"/>
      <c r="J222" s="443"/>
      <c r="K222" s="16"/>
      <c r="L222" s="16"/>
    </row>
    <row r="223" spans="1:12" s="15" customFormat="1">
      <c r="A223" s="177">
        <v>149</v>
      </c>
      <c r="B223" s="60"/>
      <c r="C223" s="52" t="s">
        <v>1972</v>
      </c>
      <c r="D223" s="57" t="s">
        <v>4463</v>
      </c>
      <c r="E223" s="429" t="s">
        <v>74</v>
      </c>
      <c r="F223" s="241">
        <v>2</v>
      </c>
      <c r="G223" s="430"/>
      <c r="H223" s="430">
        <f t="shared" si="3"/>
        <v>0</v>
      </c>
      <c r="I223" s="444"/>
      <c r="J223" s="443"/>
      <c r="K223" s="16"/>
      <c r="L223" s="16"/>
    </row>
    <row r="224" spans="1:12" s="15" customFormat="1">
      <c r="A224" s="177">
        <v>150</v>
      </c>
      <c r="B224" s="60"/>
      <c r="C224" s="52" t="s">
        <v>94</v>
      </c>
      <c r="D224" s="57" t="s">
        <v>4464</v>
      </c>
      <c r="E224" s="429" t="s">
        <v>74</v>
      </c>
      <c r="F224" s="241">
        <v>2</v>
      </c>
      <c r="G224" s="430"/>
      <c r="H224" s="430">
        <f t="shared" si="3"/>
        <v>0</v>
      </c>
      <c r="I224" s="444"/>
      <c r="J224" s="443"/>
      <c r="K224" s="16"/>
      <c r="L224" s="16"/>
    </row>
    <row r="225" spans="1:12" s="15" customFormat="1">
      <c r="A225" s="177">
        <v>151</v>
      </c>
      <c r="B225" s="60"/>
      <c r="C225" s="52" t="s">
        <v>1937</v>
      </c>
      <c r="D225" s="57" t="s">
        <v>4465</v>
      </c>
      <c r="E225" s="429" t="s">
        <v>74</v>
      </c>
      <c r="F225" s="241">
        <v>2</v>
      </c>
      <c r="G225" s="430"/>
      <c r="H225" s="430">
        <f t="shared" si="3"/>
        <v>0</v>
      </c>
      <c r="I225" s="444"/>
      <c r="J225" s="443"/>
      <c r="K225" s="16"/>
      <c r="L225" s="16"/>
    </row>
    <row r="226" spans="1:12" s="15" customFormat="1">
      <c r="A226" s="177">
        <v>152</v>
      </c>
      <c r="B226" s="60"/>
      <c r="C226" s="52" t="s">
        <v>1973</v>
      </c>
      <c r="D226" s="57" t="s">
        <v>4466</v>
      </c>
      <c r="E226" s="429" t="s">
        <v>74</v>
      </c>
      <c r="F226" s="241">
        <v>2</v>
      </c>
      <c r="G226" s="430"/>
      <c r="H226" s="430">
        <f t="shared" si="3"/>
        <v>0</v>
      </c>
      <c r="I226" s="444"/>
      <c r="J226" s="443"/>
      <c r="K226" s="16"/>
      <c r="L226" s="16"/>
    </row>
    <row r="227" spans="1:12" s="15" customFormat="1">
      <c r="A227" s="177">
        <v>153</v>
      </c>
      <c r="B227" s="60"/>
      <c r="C227" s="52" t="s">
        <v>1914</v>
      </c>
      <c r="D227" s="57" t="s">
        <v>4467</v>
      </c>
      <c r="E227" s="429" t="s">
        <v>74</v>
      </c>
      <c r="F227" s="241">
        <v>2</v>
      </c>
      <c r="G227" s="430"/>
      <c r="H227" s="430">
        <f t="shared" si="3"/>
        <v>0</v>
      </c>
      <c r="I227" s="444"/>
      <c r="J227" s="443"/>
      <c r="K227" s="16"/>
      <c r="L227" s="16"/>
    </row>
    <row r="228" spans="1:12" s="15" customFormat="1">
      <c r="A228" s="177">
        <v>154</v>
      </c>
      <c r="B228" s="60"/>
      <c r="C228" s="52" t="s">
        <v>1974</v>
      </c>
      <c r="D228" s="57" t="s">
        <v>4468</v>
      </c>
      <c r="E228" s="429" t="s">
        <v>74</v>
      </c>
      <c r="F228" s="241">
        <v>2</v>
      </c>
      <c r="G228" s="430"/>
      <c r="H228" s="430">
        <f t="shared" si="3"/>
        <v>0</v>
      </c>
      <c r="I228" s="444"/>
      <c r="J228" s="443"/>
      <c r="K228" s="16"/>
      <c r="L228" s="16"/>
    </row>
    <row r="229" spans="1:12" s="15" customFormat="1">
      <c r="A229" s="177">
        <v>155</v>
      </c>
      <c r="B229" s="60"/>
      <c r="C229" s="52" t="s">
        <v>1933</v>
      </c>
      <c r="D229" s="57" t="s">
        <v>4469</v>
      </c>
      <c r="E229" s="429" t="s">
        <v>74</v>
      </c>
      <c r="F229" s="241">
        <v>2</v>
      </c>
      <c r="G229" s="430"/>
      <c r="H229" s="430">
        <f t="shared" si="3"/>
        <v>0</v>
      </c>
      <c r="I229" s="444"/>
      <c r="J229" s="443"/>
      <c r="K229" s="16"/>
      <c r="L229" s="16"/>
    </row>
    <row r="230" spans="1:12" s="15" customFormat="1">
      <c r="A230" s="177">
        <v>156</v>
      </c>
      <c r="B230" s="60"/>
      <c r="C230" s="52" t="s">
        <v>1933</v>
      </c>
      <c r="D230" s="57" t="s">
        <v>4470</v>
      </c>
      <c r="E230" s="429" t="s">
        <v>74</v>
      </c>
      <c r="F230" s="241">
        <v>2</v>
      </c>
      <c r="G230" s="430"/>
      <c r="H230" s="430">
        <f t="shared" si="3"/>
        <v>0</v>
      </c>
      <c r="I230" s="444"/>
      <c r="J230" s="443"/>
      <c r="K230" s="16"/>
      <c r="L230" s="16"/>
    </row>
    <row r="231" spans="1:12" s="15" customFormat="1">
      <c r="A231" s="177">
        <v>157</v>
      </c>
      <c r="B231" s="60"/>
      <c r="C231" s="52" t="s">
        <v>1935</v>
      </c>
      <c r="D231" s="57" t="s">
        <v>4471</v>
      </c>
      <c r="E231" s="429" t="s">
        <v>74</v>
      </c>
      <c r="F231" s="241">
        <v>2</v>
      </c>
      <c r="G231" s="430"/>
      <c r="H231" s="430">
        <f t="shared" si="3"/>
        <v>0</v>
      </c>
      <c r="I231" s="444"/>
      <c r="J231" s="443"/>
      <c r="K231" s="16"/>
      <c r="L231" s="16"/>
    </row>
    <row r="232" spans="1:12" s="15" customFormat="1">
      <c r="A232" s="177">
        <v>158</v>
      </c>
      <c r="B232" s="60"/>
      <c r="C232" s="52" t="s">
        <v>1975</v>
      </c>
      <c r="D232" s="57" t="s">
        <v>4472</v>
      </c>
      <c r="E232" s="429" t="s">
        <v>74</v>
      </c>
      <c r="F232" s="241">
        <v>2</v>
      </c>
      <c r="G232" s="430"/>
      <c r="H232" s="430">
        <f t="shared" si="3"/>
        <v>0</v>
      </c>
      <c r="I232" s="444"/>
      <c r="J232" s="443"/>
      <c r="K232" s="16"/>
      <c r="L232" s="16"/>
    </row>
    <row r="233" spans="1:12" s="15" customFormat="1">
      <c r="A233" s="177">
        <v>159</v>
      </c>
      <c r="B233" s="60"/>
      <c r="C233" s="52" t="s">
        <v>1976</v>
      </c>
      <c r="D233" s="57" t="s">
        <v>4473</v>
      </c>
      <c r="E233" s="429" t="s">
        <v>74</v>
      </c>
      <c r="F233" s="241">
        <v>2</v>
      </c>
      <c r="G233" s="430"/>
      <c r="H233" s="430">
        <f t="shared" si="3"/>
        <v>0</v>
      </c>
      <c r="I233" s="444"/>
      <c r="J233" s="443"/>
      <c r="K233" s="16"/>
      <c r="L233" s="16"/>
    </row>
    <row r="234" spans="1:12" s="15" customFormat="1">
      <c r="A234" s="177">
        <v>160</v>
      </c>
      <c r="B234" s="60"/>
      <c r="C234" s="52" t="s">
        <v>1975</v>
      </c>
      <c r="D234" s="57" t="s">
        <v>4474</v>
      </c>
      <c r="E234" s="429" t="s">
        <v>74</v>
      </c>
      <c r="F234" s="241">
        <v>2</v>
      </c>
      <c r="G234" s="430"/>
      <c r="H234" s="430">
        <f t="shared" si="3"/>
        <v>0</v>
      </c>
      <c r="I234" s="444"/>
      <c r="J234" s="443"/>
      <c r="K234" s="16"/>
      <c r="L234" s="16"/>
    </row>
    <row r="235" spans="1:12" s="15" customFormat="1">
      <c r="A235" s="177">
        <v>161</v>
      </c>
      <c r="B235" s="60"/>
      <c r="C235" s="52" t="s">
        <v>1937</v>
      </c>
      <c r="D235" s="57" t="s">
        <v>4475</v>
      </c>
      <c r="E235" s="429" t="s">
        <v>74</v>
      </c>
      <c r="F235" s="241">
        <v>2</v>
      </c>
      <c r="G235" s="430"/>
      <c r="H235" s="430">
        <f t="shared" si="3"/>
        <v>0</v>
      </c>
      <c r="I235" s="444"/>
      <c r="J235" s="443"/>
      <c r="K235" s="16"/>
      <c r="L235" s="16"/>
    </row>
    <row r="236" spans="1:12" s="15" customFormat="1">
      <c r="A236" s="177">
        <v>162</v>
      </c>
      <c r="B236" s="60"/>
      <c r="C236" s="52" t="s">
        <v>1914</v>
      </c>
      <c r="D236" s="57" t="s">
        <v>4476</v>
      </c>
      <c r="E236" s="429" t="s">
        <v>74</v>
      </c>
      <c r="F236" s="241">
        <v>2</v>
      </c>
      <c r="G236" s="430"/>
      <c r="H236" s="430">
        <f t="shared" si="3"/>
        <v>0</v>
      </c>
      <c r="I236" s="444"/>
      <c r="J236" s="443"/>
      <c r="K236" s="16"/>
      <c r="L236" s="16"/>
    </row>
    <row r="237" spans="1:12" s="15" customFormat="1">
      <c r="A237" s="177">
        <v>163</v>
      </c>
      <c r="B237" s="60"/>
      <c r="C237" s="52" t="s">
        <v>94</v>
      </c>
      <c r="D237" s="57" t="s">
        <v>4477</v>
      </c>
      <c r="E237" s="429" t="s">
        <v>74</v>
      </c>
      <c r="F237" s="241">
        <v>2</v>
      </c>
      <c r="G237" s="430"/>
      <c r="H237" s="430">
        <f t="shared" si="3"/>
        <v>0</v>
      </c>
      <c r="I237" s="444"/>
      <c r="J237" s="443"/>
      <c r="K237" s="16"/>
      <c r="L237" s="16"/>
    </row>
    <row r="238" spans="1:12" s="15" customFormat="1">
      <c r="A238" s="177">
        <v>164</v>
      </c>
      <c r="B238" s="60"/>
      <c r="C238" s="52" t="s">
        <v>1977</v>
      </c>
      <c r="D238" s="57" t="s">
        <v>4478</v>
      </c>
      <c r="E238" s="429" t="s">
        <v>74</v>
      </c>
      <c r="F238" s="241">
        <v>2</v>
      </c>
      <c r="G238" s="430"/>
      <c r="H238" s="430">
        <f t="shared" si="3"/>
        <v>0</v>
      </c>
      <c r="I238" s="444"/>
      <c r="J238" s="443"/>
      <c r="K238" s="16"/>
      <c r="L238" s="16"/>
    </row>
    <row r="239" spans="1:12" s="15" customFormat="1">
      <c r="A239" s="177">
        <v>165</v>
      </c>
      <c r="B239" s="60"/>
      <c r="C239" s="52" t="s">
        <v>1974</v>
      </c>
      <c r="D239" s="57" t="s">
        <v>4479</v>
      </c>
      <c r="E239" s="429" t="s">
        <v>74</v>
      </c>
      <c r="F239" s="241">
        <v>2</v>
      </c>
      <c r="G239" s="430"/>
      <c r="H239" s="430">
        <f t="shared" si="3"/>
        <v>0</v>
      </c>
      <c r="I239" s="444"/>
      <c r="J239" s="443"/>
      <c r="K239" s="16"/>
      <c r="L239" s="16"/>
    </row>
    <row r="240" spans="1:12" s="15" customFormat="1">
      <c r="A240" s="177">
        <v>166</v>
      </c>
      <c r="B240" s="60"/>
      <c r="C240" s="52" t="s">
        <v>1933</v>
      </c>
      <c r="D240" s="57" t="s">
        <v>4480</v>
      </c>
      <c r="E240" s="429" t="s">
        <v>74</v>
      </c>
      <c r="F240" s="241">
        <v>2</v>
      </c>
      <c r="G240" s="430"/>
      <c r="H240" s="430">
        <f t="shared" si="3"/>
        <v>0</v>
      </c>
      <c r="I240" s="444"/>
      <c r="J240" s="443"/>
      <c r="K240" s="16"/>
      <c r="L240" s="16"/>
    </row>
    <row r="241" spans="1:12" s="15" customFormat="1">
      <c r="A241" s="177">
        <v>167</v>
      </c>
      <c r="B241" s="60"/>
      <c r="C241" s="52" t="s">
        <v>1933</v>
      </c>
      <c r="D241" s="57" t="s">
        <v>4481</v>
      </c>
      <c r="E241" s="429" t="s">
        <v>74</v>
      </c>
      <c r="F241" s="241">
        <v>2</v>
      </c>
      <c r="G241" s="430"/>
      <c r="H241" s="430">
        <f t="shared" si="3"/>
        <v>0</v>
      </c>
      <c r="I241" s="444"/>
      <c r="J241" s="443"/>
      <c r="K241" s="16"/>
      <c r="L241" s="16"/>
    </row>
    <row r="242" spans="1:12" s="15" customFormat="1">
      <c r="A242" s="177">
        <v>168</v>
      </c>
      <c r="B242" s="60"/>
      <c r="C242" s="52" t="s">
        <v>1935</v>
      </c>
      <c r="D242" s="57" t="s">
        <v>4482</v>
      </c>
      <c r="E242" s="429" t="s">
        <v>74</v>
      </c>
      <c r="F242" s="241">
        <v>2</v>
      </c>
      <c r="G242" s="430"/>
      <c r="H242" s="430">
        <f t="shared" si="3"/>
        <v>0</v>
      </c>
      <c r="I242" s="444"/>
      <c r="J242" s="443"/>
      <c r="K242" s="16"/>
      <c r="L242" s="16"/>
    </row>
    <row r="243" spans="1:12" s="15" customFormat="1" ht="25.5">
      <c r="A243" s="177">
        <v>169</v>
      </c>
      <c r="B243" s="60"/>
      <c r="C243" s="52" t="s">
        <v>1978</v>
      </c>
      <c r="D243" s="57" t="s">
        <v>4483</v>
      </c>
      <c r="E243" s="429" t="s">
        <v>74</v>
      </c>
      <c r="F243" s="241">
        <v>2</v>
      </c>
      <c r="G243" s="430"/>
      <c r="H243" s="430">
        <f t="shared" si="3"/>
        <v>0</v>
      </c>
      <c r="I243" s="444"/>
      <c r="J243" s="443"/>
      <c r="K243" s="16"/>
      <c r="L243" s="16"/>
    </row>
    <row r="244" spans="1:12" s="15" customFormat="1">
      <c r="A244" s="177">
        <v>170</v>
      </c>
      <c r="B244" s="60"/>
      <c r="C244" s="52" t="s">
        <v>1914</v>
      </c>
      <c r="D244" s="57" t="s">
        <v>4484</v>
      </c>
      <c r="E244" s="429" t="s">
        <v>74</v>
      </c>
      <c r="F244" s="241">
        <v>2</v>
      </c>
      <c r="G244" s="430"/>
      <c r="H244" s="430">
        <f t="shared" si="3"/>
        <v>0</v>
      </c>
      <c r="I244" s="444"/>
      <c r="J244" s="443"/>
      <c r="K244" s="16"/>
      <c r="L244" s="16"/>
    </row>
    <row r="245" spans="1:12" s="15" customFormat="1">
      <c r="A245" s="177">
        <v>171</v>
      </c>
      <c r="B245" s="60"/>
      <c r="C245" s="52" t="s">
        <v>1979</v>
      </c>
      <c r="D245" s="57" t="s">
        <v>4485</v>
      </c>
      <c r="E245" s="429" t="s">
        <v>74</v>
      </c>
      <c r="F245" s="241">
        <v>2</v>
      </c>
      <c r="G245" s="430"/>
      <c r="H245" s="430">
        <f t="shared" si="3"/>
        <v>0</v>
      </c>
      <c r="I245" s="444"/>
      <c r="J245" s="443"/>
      <c r="K245" s="16"/>
      <c r="L245" s="16"/>
    </row>
    <row r="246" spans="1:12" s="15" customFormat="1">
      <c r="A246" s="177">
        <v>172</v>
      </c>
      <c r="B246" s="60"/>
      <c r="C246" s="52" t="s">
        <v>1980</v>
      </c>
      <c r="D246" s="57" t="s">
        <v>4486</v>
      </c>
      <c r="E246" s="429" t="s">
        <v>74</v>
      </c>
      <c r="F246" s="241">
        <v>2</v>
      </c>
      <c r="G246" s="430"/>
      <c r="H246" s="430">
        <f t="shared" si="3"/>
        <v>0</v>
      </c>
      <c r="I246" s="444"/>
      <c r="J246" s="443"/>
      <c r="K246" s="16"/>
      <c r="L246" s="16"/>
    </row>
    <row r="247" spans="1:12" s="15" customFormat="1">
      <c r="A247" s="177">
        <v>173</v>
      </c>
      <c r="B247" s="60"/>
      <c r="C247" s="52" t="s">
        <v>1922</v>
      </c>
      <c r="D247" s="57" t="s">
        <v>4487</v>
      </c>
      <c r="E247" s="429" t="s">
        <v>74</v>
      </c>
      <c r="F247" s="241">
        <v>2</v>
      </c>
      <c r="G247" s="430"/>
      <c r="H247" s="430">
        <f t="shared" si="3"/>
        <v>0</v>
      </c>
      <c r="I247" s="444"/>
      <c r="J247" s="443"/>
      <c r="K247" s="16"/>
      <c r="L247" s="16"/>
    </row>
    <row r="248" spans="1:12" s="15" customFormat="1">
      <c r="A248" s="177">
        <v>174</v>
      </c>
      <c r="B248" s="60"/>
      <c r="C248" s="52" t="s">
        <v>1981</v>
      </c>
      <c r="D248" s="57" t="s">
        <v>4488</v>
      </c>
      <c r="E248" s="429" t="s">
        <v>74</v>
      </c>
      <c r="F248" s="241">
        <v>2</v>
      </c>
      <c r="G248" s="430"/>
      <c r="H248" s="430">
        <f t="shared" si="3"/>
        <v>0</v>
      </c>
      <c r="I248" s="444"/>
      <c r="J248" s="443"/>
      <c r="K248" s="16"/>
      <c r="L248" s="16"/>
    </row>
    <row r="249" spans="1:12" s="15" customFormat="1">
      <c r="A249" s="177">
        <v>175</v>
      </c>
      <c r="B249" s="60"/>
      <c r="C249" s="52" t="s">
        <v>1925</v>
      </c>
      <c r="D249" s="57" t="s">
        <v>4489</v>
      </c>
      <c r="E249" s="429" t="s">
        <v>74</v>
      </c>
      <c r="F249" s="241">
        <v>2</v>
      </c>
      <c r="G249" s="430"/>
      <c r="H249" s="430">
        <f t="shared" si="3"/>
        <v>0</v>
      </c>
      <c r="I249" s="444"/>
      <c r="J249" s="443"/>
      <c r="K249" s="16"/>
      <c r="L249" s="16"/>
    </row>
    <row r="250" spans="1:12" s="15" customFormat="1" ht="25.5">
      <c r="A250" s="177">
        <v>176</v>
      </c>
      <c r="B250" s="60"/>
      <c r="C250" s="52" t="s">
        <v>1982</v>
      </c>
      <c r="D250" s="57" t="s">
        <v>4490</v>
      </c>
      <c r="E250" s="429" t="s">
        <v>74</v>
      </c>
      <c r="F250" s="241">
        <v>2</v>
      </c>
      <c r="G250" s="430"/>
      <c r="H250" s="430">
        <f t="shared" si="3"/>
        <v>0</v>
      </c>
      <c r="I250" s="444"/>
      <c r="J250" s="443"/>
      <c r="K250" s="16"/>
      <c r="L250" s="16"/>
    </row>
    <row r="251" spans="1:12" s="15" customFormat="1">
      <c r="A251" s="176" t="s">
        <v>1747</v>
      </c>
      <c r="B251" s="51"/>
      <c r="C251" s="61"/>
      <c r="D251" s="62"/>
      <c r="E251" s="449"/>
      <c r="F251" s="241">
        <v>0</v>
      </c>
      <c r="G251" s="430"/>
      <c r="H251" s="430">
        <f t="shared" si="3"/>
        <v>0</v>
      </c>
      <c r="I251" s="444"/>
      <c r="J251" s="443"/>
      <c r="K251" s="16"/>
      <c r="L251" s="16"/>
    </row>
    <row r="252" spans="1:12" s="15" customFormat="1">
      <c r="A252" s="177">
        <v>177</v>
      </c>
      <c r="B252" s="60"/>
      <c r="C252" s="52" t="s">
        <v>1983</v>
      </c>
      <c r="D252" s="57" t="s">
        <v>4491</v>
      </c>
      <c r="E252" s="429" t="s">
        <v>74</v>
      </c>
      <c r="F252" s="241">
        <v>2</v>
      </c>
      <c r="G252" s="430"/>
      <c r="H252" s="430">
        <f t="shared" si="3"/>
        <v>0</v>
      </c>
      <c r="I252" s="444"/>
      <c r="J252" s="443"/>
      <c r="K252" s="16"/>
      <c r="L252" s="16"/>
    </row>
    <row r="253" spans="1:12" s="15" customFormat="1">
      <c r="A253" s="177">
        <v>178</v>
      </c>
      <c r="B253" s="60"/>
      <c r="C253" s="52" t="s">
        <v>1914</v>
      </c>
      <c r="D253" s="57" t="s">
        <v>4492</v>
      </c>
      <c r="E253" s="429" t="s">
        <v>74</v>
      </c>
      <c r="F253" s="241">
        <v>2</v>
      </c>
      <c r="G253" s="430"/>
      <c r="H253" s="430">
        <f t="shared" si="3"/>
        <v>0</v>
      </c>
      <c r="I253" s="444"/>
      <c r="J253" s="443"/>
      <c r="K253" s="16"/>
      <c r="L253" s="16"/>
    </row>
    <row r="254" spans="1:12" s="15" customFormat="1">
      <c r="A254" s="177">
        <v>179</v>
      </c>
      <c r="B254" s="60"/>
      <c r="C254" s="52" t="s">
        <v>1984</v>
      </c>
      <c r="D254" s="57" t="s">
        <v>4493</v>
      </c>
      <c r="E254" s="429" t="s">
        <v>74</v>
      </c>
      <c r="F254" s="241">
        <v>2</v>
      </c>
      <c r="G254" s="430"/>
      <c r="H254" s="430">
        <f t="shared" si="3"/>
        <v>0</v>
      </c>
      <c r="I254" s="444"/>
      <c r="J254" s="443"/>
      <c r="K254" s="16"/>
      <c r="L254" s="16"/>
    </row>
    <row r="255" spans="1:12" s="15" customFormat="1">
      <c r="A255" s="177">
        <v>180</v>
      </c>
      <c r="B255" s="60"/>
      <c r="C255" s="52" t="s">
        <v>68</v>
      </c>
      <c r="D255" s="57" t="s">
        <v>4494</v>
      </c>
      <c r="E255" s="429" t="s">
        <v>74</v>
      </c>
      <c r="F255" s="241">
        <v>2</v>
      </c>
      <c r="G255" s="430"/>
      <c r="H255" s="430">
        <f t="shared" si="3"/>
        <v>0</v>
      </c>
      <c r="I255" s="444"/>
      <c r="J255" s="443"/>
      <c r="K255" s="16"/>
      <c r="L255" s="16"/>
    </row>
    <row r="256" spans="1:12" s="15" customFormat="1">
      <c r="A256" s="177">
        <v>181</v>
      </c>
      <c r="B256" s="60"/>
      <c r="C256" s="52" t="s">
        <v>1985</v>
      </c>
      <c r="D256" s="57" t="s">
        <v>4495</v>
      </c>
      <c r="E256" s="429" t="s">
        <v>74</v>
      </c>
      <c r="F256" s="241">
        <v>2</v>
      </c>
      <c r="G256" s="430"/>
      <c r="H256" s="430">
        <f t="shared" si="3"/>
        <v>0</v>
      </c>
      <c r="I256" s="444"/>
      <c r="J256" s="443"/>
      <c r="K256" s="16"/>
      <c r="L256" s="16"/>
    </row>
    <row r="257" spans="1:12" s="15" customFormat="1">
      <c r="A257" s="177">
        <v>182</v>
      </c>
      <c r="B257" s="60"/>
      <c r="C257" s="52" t="s">
        <v>1916</v>
      </c>
      <c r="D257" s="57" t="s">
        <v>4496</v>
      </c>
      <c r="E257" s="429" t="s">
        <v>74</v>
      </c>
      <c r="F257" s="241">
        <v>2</v>
      </c>
      <c r="G257" s="430"/>
      <c r="H257" s="430">
        <f t="shared" si="3"/>
        <v>0</v>
      </c>
      <c r="I257" s="444"/>
      <c r="J257" s="443"/>
      <c r="K257" s="16"/>
      <c r="L257" s="16"/>
    </row>
    <row r="258" spans="1:12" s="15" customFormat="1">
      <c r="A258" s="177">
        <v>183</v>
      </c>
      <c r="B258" s="60"/>
      <c r="C258" s="52" t="s">
        <v>1963</v>
      </c>
      <c r="D258" s="57" t="s">
        <v>4497</v>
      </c>
      <c r="E258" s="429" t="s">
        <v>74</v>
      </c>
      <c r="F258" s="241">
        <v>2</v>
      </c>
      <c r="G258" s="430"/>
      <c r="H258" s="430">
        <f t="shared" si="3"/>
        <v>0</v>
      </c>
      <c r="I258" s="444"/>
      <c r="J258" s="443"/>
      <c r="K258" s="16"/>
      <c r="L258" s="16"/>
    </row>
    <row r="259" spans="1:12" s="15" customFormat="1">
      <c r="A259" s="177">
        <v>184</v>
      </c>
      <c r="B259" s="60"/>
      <c r="C259" s="52" t="s">
        <v>1916</v>
      </c>
      <c r="D259" s="57" t="s">
        <v>4498</v>
      </c>
      <c r="E259" s="429" t="s">
        <v>74</v>
      </c>
      <c r="F259" s="241">
        <v>2</v>
      </c>
      <c r="G259" s="430"/>
      <c r="H259" s="430">
        <f t="shared" si="3"/>
        <v>0</v>
      </c>
      <c r="I259" s="444"/>
      <c r="J259" s="443"/>
      <c r="K259" s="16"/>
      <c r="L259" s="16"/>
    </row>
    <row r="260" spans="1:12" s="15" customFormat="1">
      <c r="A260" s="177">
        <v>185</v>
      </c>
      <c r="B260" s="60"/>
      <c r="C260" s="52" t="s">
        <v>1939</v>
      </c>
      <c r="D260" s="57" t="s">
        <v>4499</v>
      </c>
      <c r="E260" s="429" t="s">
        <v>74</v>
      </c>
      <c r="F260" s="241">
        <v>2</v>
      </c>
      <c r="G260" s="430"/>
      <c r="H260" s="430">
        <f t="shared" si="3"/>
        <v>0</v>
      </c>
      <c r="I260" s="444"/>
      <c r="J260" s="443"/>
      <c r="K260" s="16"/>
      <c r="L260" s="16"/>
    </row>
    <row r="261" spans="1:12" s="15" customFormat="1">
      <c r="A261" s="177">
        <v>186</v>
      </c>
      <c r="B261" s="60"/>
      <c r="C261" s="52" t="s">
        <v>1939</v>
      </c>
      <c r="D261" s="57" t="s">
        <v>4500</v>
      </c>
      <c r="E261" s="429" t="s">
        <v>74</v>
      </c>
      <c r="F261" s="241">
        <v>2</v>
      </c>
      <c r="G261" s="430"/>
      <c r="H261" s="430">
        <f t="shared" ref="H261:H324" si="4">F261*G261</f>
        <v>0</v>
      </c>
      <c r="I261" s="444"/>
      <c r="J261" s="443"/>
      <c r="K261" s="16"/>
      <c r="L261" s="16"/>
    </row>
    <row r="262" spans="1:12" s="15" customFormat="1">
      <c r="A262" s="177">
        <v>187</v>
      </c>
      <c r="B262" s="60"/>
      <c r="C262" s="52" t="s">
        <v>1916</v>
      </c>
      <c r="D262" s="57" t="s">
        <v>4501</v>
      </c>
      <c r="E262" s="429" t="s">
        <v>74</v>
      </c>
      <c r="F262" s="241">
        <v>2</v>
      </c>
      <c r="G262" s="430"/>
      <c r="H262" s="430">
        <f t="shared" si="4"/>
        <v>0</v>
      </c>
      <c r="I262" s="444"/>
      <c r="J262" s="443"/>
      <c r="K262" s="16"/>
      <c r="L262" s="16"/>
    </row>
    <row r="263" spans="1:12" s="15" customFormat="1">
      <c r="A263" s="177">
        <v>188</v>
      </c>
      <c r="B263" s="60"/>
      <c r="C263" s="52" t="s">
        <v>1916</v>
      </c>
      <c r="D263" s="57" t="s">
        <v>4502</v>
      </c>
      <c r="E263" s="429" t="s">
        <v>74</v>
      </c>
      <c r="F263" s="241">
        <v>2</v>
      </c>
      <c r="G263" s="430"/>
      <c r="H263" s="430">
        <f t="shared" si="4"/>
        <v>0</v>
      </c>
      <c r="I263" s="444"/>
      <c r="J263" s="443"/>
      <c r="K263" s="16"/>
      <c r="L263" s="16"/>
    </row>
    <row r="264" spans="1:12" s="15" customFormat="1">
      <c r="A264" s="177">
        <v>189</v>
      </c>
      <c r="B264" s="60"/>
      <c r="C264" s="52" t="s">
        <v>1916</v>
      </c>
      <c r="D264" s="57" t="s">
        <v>4503</v>
      </c>
      <c r="E264" s="429" t="s">
        <v>74</v>
      </c>
      <c r="F264" s="241">
        <v>2</v>
      </c>
      <c r="G264" s="430"/>
      <c r="H264" s="430">
        <f t="shared" si="4"/>
        <v>0</v>
      </c>
      <c r="I264" s="444"/>
      <c r="J264" s="443"/>
      <c r="K264" s="16"/>
      <c r="L264" s="16"/>
    </row>
    <row r="265" spans="1:12" s="15" customFormat="1">
      <c r="A265" s="177">
        <v>190</v>
      </c>
      <c r="B265" s="60"/>
      <c r="C265" s="52" t="s">
        <v>1963</v>
      </c>
      <c r="D265" s="57" t="s">
        <v>4504</v>
      </c>
      <c r="E265" s="429" t="s">
        <v>74</v>
      </c>
      <c r="F265" s="241">
        <v>2</v>
      </c>
      <c r="G265" s="430"/>
      <c r="H265" s="430">
        <f t="shared" si="4"/>
        <v>0</v>
      </c>
      <c r="I265" s="444"/>
      <c r="J265" s="443"/>
      <c r="K265" s="16"/>
      <c r="L265" s="16"/>
    </row>
    <row r="266" spans="1:12" s="15" customFormat="1" ht="25.5">
      <c r="A266" s="177">
        <v>191</v>
      </c>
      <c r="B266" s="60"/>
      <c r="C266" s="52" t="s">
        <v>1986</v>
      </c>
      <c r="D266" s="57" t="s">
        <v>4505</v>
      </c>
      <c r="E266" s="429" t="s">
        <v>74</v>
      </c>
      <c r="F266" s="241">
        <v>2</v>
      </c>
      <c r="G266" s="430"/>
      <c r="H266" s="430">
        <f t="shared" si="4"/>
        <v>0</v>
      </c>
      <c r="I266" s="444"/>
      <c r="J266" s="443"/>
      <c r="K266" s="16"/>
      <c r="L266" s="16"/>
    </row>
    <row r="267" spans="1:12" s="15" customFormat="1">
      <c r="A267" s="177">
        <v>192</v>
      </c>
      <c r="B267" s="60"/>
      <c r="C267" s="52" t="s">
        <v>1914</v>
      </c>
      <c r="D267" s="57" t="s">
        <v>4506</v>
      </c>
      <c r="E267" s="429" t="s">
        <v>74</v>
      </c>
      <c r="F267" s="241">
        <v>2</v>
      </c>
      <c r="G267" s="430"/>
      <c r="H267" s="430">
        <f t="shared" si="4"/>
        <v>0</v>
      </c>
      <c r="I267" s="444"/>
      <c r="J267" s="443"/>
      <c r="K267" s="16"/>
      <c r="L267" s="16"/>
    </row>
    <row r="268" spans="1:12" s="15" customFormat="1" ht="25.5">
      <c r="A268" s="177">
        <v>193</v>
      </c>
      <c r="B268" s="60"/>
      <c r="C268" s="52" t="s">
        <v>1987</v>
      </c>
      <c r="D268" s="57" t="s">
        <v>4507</v>
      </c>
      <c r="E268" s="429" t="s">
        <v>74</v>
      </c>
      <c r="F268" s="241">
        <v>2</v>
      </c>
      <c r="G268" s="430"/>
      <c r="H268" s="430">
        <f t="shared" si="4"/>
        <v>0</v>
      </c>
      <c r="I268" s="444"/>
      <c r="J268" s="443"/>
      <c r="K268" s="16"/>
      <c r="L268" s="16"/>
    </row>
    <row r="269" spans="1:12">
      <c r="A269" s="177">
        <v>194</v>
      </c>
      <c r="B269" s="60"/>
      <c r="C269" s="52" t="s">
        <v>1922</v>
      </c>
      <c r="D269" s="57" t="s">
        <v>4508</v>
      </c>
      <c r="E269" s="429" t="s">
        <v>74</v>
      </c>
      <c r="F269" s="241">
        <v>2</v>
      </c>
      <c r="G269" s="430"/>
      <c r="H269" s="430">
        <f t="shared" si="4"/>
        <v>0</v>
      </c>
      <c r="I269" s="444"/>
      <c r="J269" s="443"/>
    </row>
    <row r="270" spans="1:12">
      <c r="A270" s="177">
        <v>195</v>
      </c>
      <c r="B270" s="60"/>
      <c r="C270" s="52" t="s">
        <v>1988</v>
      </c>
      <c r="D270" s="57" t="s">
        <v>4509</v>
      </c>
      <c r="E270" s="429" t="s">
        <v>74</v>
      </c>
      <c r="F270" s="241">
        <v>2</v>
      </c>
      <c r="G270" s="430"/>
      <c r="H270" s="430">
        <f t="shared" si="4"/>
        <v>0</v>
      </c>
      <c r="I270" s="444"/>
      <c r="J270" s="443"/>
    </row>
    <row r="271" spans="1:12" ht="25.5">
      <c r="A271" s="177">
        <v>196</v>
      </c>
      <c r="B271" s="60"/>
      <c r="C271" s="52" t="s">
        <v>1989</v>
      </c>
      <c r="D271" s="57" t="s">
        <v>4510</v>
      </c>
      <c r="E271" s="429" t="s">
        <v>74</v>
      </c>
      <c r="F271" s="241">
        <v>2</v>
      </c>
      <c r="G271" s="430"/>
      <c r="H271" s="430">
        <f t="shared" si="4"/>
        <v>0</v>
      </c>
      <c r="I271" s="444"/>
      <c r="J271" s="443"/>
    </row>
    <row r="272" spans="1:12">
      <c r="A272" s="177">
        <v>197</v>
      </c>
      <c r="B272" s="60"/>
      <c r="C272" s="52" t="s">
        <v>1914</v>
      </c>
      <c r="D272" s="57" t="s">
        <v>4511</v>
      </c>
      <c r="E272" s="429" t="s">
        <v>74</v>
      </c>
      <c r="F272" s="241">
        <v>2</v>
      </c>
      <c r="G272" s="430"/>
      <c r="H272" s="430">
        <f t="shared" si="4"/>
        <v>0</v>
      </c>
      <c r="I272" s="444"/>
      <c r="J272" s="443"/>
    </row>
    <row r="273" spans="1:10" ht="25.5">
      <c r="A273" s="177">
        <v>198</v>
      </c>
      <c r="B273" s="60"/>
      <c r="C273" s="52" t="s">
        <v>1990</v>
      </c>
      <c r="D273" s="57" t="s">
        <v>4512</v>
      </c>
      <c r="E273" s="429" t="s">
        <v>74</v>
      </c>
      <c r="F273" s="241">
        <v>2</v>
      </c>
      <c r="G273" s="430"/>
      <c r="H273" s="430">
        <f t="shared" si="4"/>
        <v>0</v>
      </c>
      <c r="I273" s="444"/>
      <c r="J273" s="443"/>
    </row>
    <row r="274" spans="1:10">
      <c r="A274" s="177">
        <v>199</v>
      </c>
      <c r="B274" s="60"/>
      <c r="C274" s="52" t="s">
        <v>1914</v>
      </c>
      <c r="D274" s="57" t="s">
        <v>4513</v>
      </c>
      <c r="E274" s="429" t="s">
        <v>74</v>
      </c>
      <c r="F274" s="241">
        <v>2</v>
      </c>
      <c r="G274" s="430"/>
      <c r="H274" s="430">
        <f t="shared" si="4"/>
        <v>0</v>
      </c>
      <c r="I274" s="444"/>
      <c r="J274" s="443"/>
    </row>
    <row r="275" spans="1:10" ht="25.5">
      <c r="A275" s="177">
        <v>200</v>
      </c>
      <c r="B275" s="60"/>
      <c r="C275" s="52" t="s">
        <v>1991</v>
      </c>
      <c r="D275" s="57" t="s">
        <v>4514</v>
      </c>
      <c r="E275" s="429" t="s">
        <v>74</v>
      </c>
      <c r="F275" s="241">
        <v>2</v>
      </c>
      <c r="G275" s="430"/>
      <c r="H275" s="430">
        <f t="shared" si="4"/>
        <v>0</v>
      </c>
      <c r="I275" s="444"/>
      <c r="J275" s="443"/>
    </row>
    <row r="276" spans="1:10">
      <c r="A276" s="177">
        <v>201</v>
      </c>
      <c r="B276" s="60"/>
      <c r="C276" s="52" t="s">
        <v>1933</v>
      </c>
      <c r="D276" s="57" t="s">
        <v>4515</v>
      </c>
      <c r="E276" s="429" t="s">
        <v>74</v>
      </c>
      <c r="F276" s="241">
        <v>2</v>
      </c>
      <c r="G276" s="430"/>
      <c r="H276" s="430">
        <f t="shared" si="4"/>
        <v>0</v>
      </c>
      <c r="I276" s="444"/>
      <c r="J276" s="443"/>
    </row>
    <row r="277" spans="1:10">
      <c r="A277" s="177">
        <v>202</v>
      </c>
      <c r="B277" s="60"/>
      <c r="C277" s="52" t="s">
        <v>1992</v>
      </c>
      <c r="D277" s="57" t="s">
        <v>4516</v>
      </c>
      <c r="E277" s="429" t="s">
        <v>74</v>
      </c>
      <c r="F277" s="241">
        <v>2</v>
      </c>
      <c r="G277" s="430"/>
      <c r="H277" s="430">
        <f t="shared" si="4"/>
        <v>0</v>
      </c>
      <c r="I277" s="444"/>
      <c r="J277" s="443"/>
    </row>
    <row r="278" spans="1:10">
      <c r="A278" s="177">
        <v>203</v>
      </c>
      <c r="B278" s="60"/>
      <c r="C278" s="52" t="s">
        <v>1914</v>
      </c>
      <c r="D278" s="57" t="s">
        <v>4517</v>
      </c>
      <c r="E278" s="429" t="s">
        <v>74</v>
      </c>
      <c r="F278" s="241">
        <v>2</v>
      </c>
      <c r="G278" s="430"/>
      <c r="H278" s="430">
        <f t="shared" si="4"/>
        <v>0</v>
      </c>
      <c r="I278" s="444"/>
      <c r="J278" s="443"/>
    </row>
    <row r="279" spans="1:10">
      <c r="A279" s="177">
        <v>204</v>
      </c>
      <c r="B279" s="60"/>
      <c r="C279" s="52" t="s">
        <v>94</v>
      </c>
      <c r="D279" s="57" t="s">
        <v>4518</v>
      </c>
      <c r="E279" s="429" t="s">
        <v>74</v>
      </c>
      <c r="F279" s="241">
        <v>2</v>
      </c>
      <c r="G279" s="430"/>
      <c r="H279" s="430">
        <f t="shared" si="4"/>
        <v>0</v>
      </c>
      <c r="I279" s="444"/>
      <c r="J279" s="443"/>
    </row>
    <row r="280" spans="1:10">
      <c r="A280" s="177">
        <v>205</v>
      </c>
      <c r="B280" s="60"/>
      <c r="C280" s="52" t="s">
        <v>1933</v>
      </c>
      <c r="D280" s="57" t="s">
        <v>4519</v>
      </c>
      <c r="E280" s="429" t="s">
        <v>74</v>
      </c>
      <c r="F280" s="241">
        <v>2</v>
      </c>
      <c r="G280" s="430"/>
      <c r="H280" s="430">
        <f t="shared" si="4"/>
        <v>0</v>
      </c>
      <c r="I280" s="444"/>
      <c r="J280" s="443"/>
    </row>
    <row r="281" spans="1:10">
      <c r="A281" s="177">
        <v>206</v>
      </c>
      <c r="B281" s="60"/>
      <c r="C281" s="52" t="s">
        <v>1935</v>
      </c>
      <c r="D281" s="57" t="s">
        <v>4520</v>
      </c>
      <c r="E281" s="429" t="s">
        <v>74</v>
      </c>
      <c r="F281" s="241">
        <v>2</v>
      </c>
      <c r="G281" s="430"/>
      <c r="H281" s="430">
        <f t="shared" si="4"/>
        <v>0</v>
      </c>
      <c r="I281" s="444"/>
      <c r="J281" s="443"/>
    </row>
    <row r="282" spans="1:10">
      <c r="A282" s="177">
        <v>207</v>
      </c>
      <c r="B282" s="60"/>
      <c r="C282" s="52" t="s">
        <v>92</v>
      </c>
      <c r="D282" s="57" t="s">
        <v>4521</v>
      </c>
      <c r="E282" s="429" t="s">
        <v>74</v>
      </c>
      <c r="F282" s="241">
        <v>2</v>
      </c>
      <c r="G282" s="430"/>
      <c r="H282" s="430">
        <f t="shared" si="4"/>
        <v>0</v>
      </c>
      <c r="I282" s="444"/>
      <c r="J282" s="443"/>
    </row>
    <row r="283" spans="1:10">
      <c r="A283" s="177">
        <v>208</v>
      </c>
      <c r="B283" s="60"/>
      <c r="C283" s="52" t="s">
        <v>1922</v>
      </c>
      <c r="D283" s="57" t="s">
        <v>4522</v>
      </c>
      <c r="E283" s="429" t="s">
        <v>74</v>
      </c>
      <c r="F283" s="241">
        <v>2</v>
      </c>
      <c r="G283" s="430"/>
      <c r="H283" s="430">
        <f t="shared" si="4"/>
        <v>0</v>
      </c>
      <c r="I283" s="444"/>
      <c r="J283" s="443"/>
    </row>
    <row r="284" spans="1:10">
      <c r="A284" s="177">
        <v>209</v>
      </c>
      <c r="B284" s="60"/>
      <c r="C284" s="52" t="s">
        <v>1993</v>
      </c>
      <c r="D284" s="57" t="s">
        <v>4523</v>
      </c>
      <c r="E284" s="429" t="s">
        <v>74</v>
      </c>
      <c r="F284" s="241">
        <v>2</v>
      </c>
      <c r="G284" s="430"/>
      <c r="H284" s="430">
        <f t="shared" si="4"/>
        <v>0</v>
      </c>
      <c r="I284" s="444"/>
      <c r="J284" s="443"/>
    </row>
    <row r="285" spans="1:10">
      <c r="A285" s="177">
        <v>210</v>
      </c>
      <c r="B285" s="60"/>
      <c r="C285" s="52" t="s">
        <v>1981</v>
      </c>
      <c r="D285" s="57" t="s">
        <v>4524</v>
      </c>
      <c r="E285" s="429" t="s">
        <v>74</v>
      </c>
      <c r="F285" s="241">
        <v>2</v>
      </c>
      <c r="G285" s="430"/>
      <c r="H285" s="430">
        <f t="shared" si="4"/>
        <v>0</v>
      </c>
      <c r="I285" s="444"/>
      <c r="J285" s="443"/>
    </row>
    <row r="286" spans="1:10">
      <c r="A286" s="177">
        <v>211</v>
      </c>
      <c r="B286" s="60"/>
      <c r="C286" s="52" t="s">
        <v>1994</v>
      </c>
      <c r="D286" s="57" t="s">
        <v>4525</v>
      </c>
      <c r="E286" s="429" t="s">
        <v>74</v>
      </c>
      <c r="F286" s="241">
        <v>2</v>
      </c>
      <c r="G286" s="430"/>
      <c r="H286" s="430">
        <f t="shared" si="4"/>
        <v>0</v>
      </c>
      <c r="I286" s="444"/>
      <c r="J286" s="443"/>
    </row>
    <row r="287" spans="1:10">
      <c r="A287" s="177">
        <v>212</v>
      </c>
      <c r="B287" s="60"/>
      <c r="C287" s="52" t="s">
        <v>1995</v>
      </c>
      <c r="D287" s="57" t="s">
        <v>4526</v>
      </c>
      <c r="E287" s="429" t="s">
        <v>74</v>
      </c>
      <c r="F287" s="241">
        <v>2</v>
      </c>
      <c r="G287" s="430"/>
      <c r="H287" s="430">
        <f t="shared" si="4"/>
        <v>0</v>
      </c>
      <c r="I287" s="444"/>
      <c r="J287" s="443"/>
    </row>
    <row r="288" spans="1:10">
      <c r="A288" s="177">
        <v>213</v>
      </c>
      <c r="B288" s="60"/>
      <c r="C288" s="52" t="s">
        <v>1996</v>
      </c>
      <c r="D288" s="57" t="s">
        <v>4527</v>
      </c>
      <c r="E288" s="429" t="s">
        <v>74</v>
      </c>
      <c r="F288" s="241">
        <v>2</v>
      </c>
      <c r="G288" s="430"/>
      <c r="H288" s="430">
        <f t="shared" si="4"/>
        <v>0</v>
      </c>
      <c r="I288" s="444"/>
      <c r="J288" s="443"/>
    </row>
    <row r="289" spans="1:10">
      <c r="A289" s="177">
        <v>214</v>
      </c>
      <c r="B289" s="60"/>
      <c r="C289" s="52" t="s">
        <v>1935</v>
      </c>
      <c r="D289" s="57" t="s">
        <v>4528</v>
      </c>
      <c r="E289" s="429" t="s">
        <v>74</v>
      </c>
      <c r="F289" s="241">
        <v>2</v>
      </c>
      <c r="G289" s="430"/>
      <c r="H289" s="430">
        <f t="shared" si="4"/>
        <v>0</v>
      </c>
      <c r="I289" s="444"/>
      <c r="J289" s="443"/>
    </row>
    <row r="290" spans="1:10">
      <c r="A290" s="177">
        <v>215</v>
      </c>
      <c r="B290" s="60"/>
      <c r="C290" s="52" t="s">
        <v>1933</v>
      </c>
      <c r="D290" s="57" t="s">
        <v>4529</v>
      </c>
      <c r="E290" s="429" t="s">
        <v>74</v>
      </c>
      <c r="F290" s="241">
        <v>2</v>
      </c>
      <c r="G290" s="430"/>
      <c r="H290" s="430">
        <f t="shared" si="4"/>
        <v>0</v>
      </c>
      <c r="I290" s="444"/>
      <c r="J290" s="443"/>
    </row>
    <row r="291" spans="1:10">
      <c r="A291" s="177">
        <v>216</v>
      </c>
      <c r="B291" s="60"/>
      <c r="C291" s="52" t="s">
        <v>1955</v>
      </c>
      <c r="D291" s="57" t="s">
        <v>4530</v>
      </c>
      <c r="E291" s="429" t="s">
        <v>74</v>
      </c>
      <c r="F291" s="241">
        <v>2</v>
      </c>
      <c r="G291" s="430"/>
      <c r="H291" s="430">
        <f t="shared" si="4"/>
        <v>0</v>
      </c>
      <c r="I291" s="444"/>
      <c r="J291" s="443"/>
    </row>
    <row r="292" spans="1:10">
      <c r="A292" s="177">
        <v>217</v>
      </c>
      <c r="B292" s="60"/>
      <c r="C292" s="52" t="s">
        <v>1997</v>
      </c>
      <c r="D292" s="57" t="s">
        <v>4531</v>
      </c>
      <c r="E292" s="429" t="s">
        <v>74</v>
      </c>
      <c r="F292" s="241">
        <v>2</v>
      </c>
      <c r="G292" s="430"/>
      <c r="H292" s="430">
        <f t="shared" si="4"/>
        <v>0</v>
      </c>
      <c r="I292" s="444"/>
      <c r="J292" s="443"/>
    </row>
    <row r="293" spans="1:10">
      <c r="A293" s="177">
        <v>218</v>
      </c>
      <c r="B293" s="60"/>
      <c r="C293" s="52" t="s">
        <v>1914</v>
      </c>
      <c r="D293" s="57" t="s">
        <v>4532</v>
      </c>
      <c r="E293" s="429" t="s">
        <v>74</v>
      </c>
      <c r="F293" s="241">
        <v>2</v>
      </c>
      <c r="G293" s="430"/>
      <c r="H293" s="430">
        <f t="shared" si="4"/>
        <v>0</v>
      </c>
      <c r="I293" s="444"/>
      <c r="J293" s="443"/>
    </row>
    <row r="294" spans="1:10">
      <c r="A294" s="176" t="s">
        <v>1748</v>
      </c>
      <c r="B294" s="51"/>
      <c r="C294" s="61"/>
      <c r="D294" s="63"/>
      <c r="E294" s="449"/>
      <c r="F294" s="241">
        <v>0</v>
      </c>
      <c r="G294" s="430"/>
      <c r="H294" s="430">
        <f t="shared" si="4"/>
        <v>0</v>
      </c>
      <c r="I294" s="444"/>
      <c r="J294" s="443"/>
    </row>
    <row r="295" spans="1:10">
      <c r="A295" s="177">
        <v>219</v>
      </c>
      <c r="B295" s="60"/>
      <c r="C295" s="52" t="s">
        <v>1998</v>
      </c>
      <c r="D295" s="57" t="s">
        <v>4533</v>
      </c>
      <c r="E295" s="429" t="s">
        <v>74</v>
      </c>
      <c r="F295" s="241">
        <v>2</v>
      </c>
      <c r="G295" s="430"/>
      <c r="H295" s="430">
        <f t="shared" si="4"/>
        <v>0</v>
      </c>
      <c r="I295" s="444"/>
      <c r="J295" s="443"/>
    </row>
    <row r="296" spans="1:10">
      <c r="A296" s="177">
        <v>220</v>
      </c>
      <c r="B296" s="60"/>
      <c r="C296" s="52" t="s">
        <v>1928</v>
      </c>
      <c r="D296" s="57" t="s">
        <v>4534</v>
      </c>
      <c r="E296" s="429" t="s">
        <v>74</v>
      </c>
      <c r="F296" s="241">
        <v>2</v>
      </c>
      <c r="G296" s="430"/>
      <c r="H296" s="430">
        <f t="shared" si="4"/>
        <v>0</v>
      </c>
      <c r="I296" s="444"/>
      <c r="J296" s="443"/>
    </row>
    <row r="297" spans="1:10">
      <c r="A297" s="177">
        <v>221</v>
      </c>
      <c r="B297" s="60"/>
      <c r="C297" s="52" t="s">
        <v>93</v>
      </c>
      <c r="D297" s="57" t="s">
        <v>4535</v>
      </c>
      <c r="E297" s="429" t="s">
        <v>74</v>
      </c>
      <c r="F297" s="241">
        <v>2</v>
      </c>
      <c r="G297" s="430"/>
      <c r="H297" s="430">
        <f t="shared" si="4"/>
        <v>0</v>
      </c>
      <c r="I297" s="444"/>
      <c r="J297" s="443"/>
    </row>
    <row r="298" spans="1:10">
      <c r="A298" s="177">
        <v>222</v>
      </c>
      <c r="B298" s="60"/>
      <c r="C298" s="52" t="s">
        <v>1999</v>
      </c>
      <c r="D298" s="57" t="s">
        <v>4536</v>
      </c>
      <c r="E298" s="429" t="s">
        <v>74</v>
      </c>
      <c r="F298" s="241">
        <v>2</v>
      </c>
      <c r="G298" s="430"/>
      <c r="H298" s="430">
        <f t="shared" si="4"/>
        <v>0</v>
      </c>
      <c r="I298" s="444"/>
      <c r="J298" s="443"/>
    </row>
    <row r="299" spans="1:10">
      <c r="A299" s="177">
        <v>223</v>
      </c>
      <c r="B299" s="60"/>
      <c r="C299" s="52" t="s">
        <v>115</v>
      </c>
      <c r="D299" s="57" t="s">
        <v>4537</v>
      </c>
      <c r="E299" s="429" t="s">
        <v>74</v>
      </c>
      <c r="F299" s="241">
        <v>2</v>
      </c>
      <c r="G299" s="430"/>
      <c r="H299" s="430">
        <f t="shared" si="4"/>
        <v>0</v>
      </c>
      <c r="I299" s="444"/>
      <c r="J299" s="443"/>
    </row>
    <row r="300" spans="1:10">
      <c r="A300" s="177">
        <v>224</v>
      </c>
      <c r="B300" s="60"/>
      <c r="C300" s="52" t="s">
        <v>1988</v>
      </c>
      <c r="D300" s="57" t="s">
        <v>4538</v>
      </c>
      <c r="E300" s="429" t="s">
        <v>74</v>
      </c>
      <c r="F300" s="241">
        <v>2</v>
      </c>
      <c r="G300" s="430"/>
      <c r="H300" s="430">
        <f t="shared" si="4"/>
        <v>0</v>
      </c>
      <c r="I300" s="444"/>
      <c r="J300" s="443"/>
    </row>
    <row r="301" spans="1:10">
      <c r="A301" s="177">
        <v>225</v>
      </c>
      <c r="B301" s="60"/>
      <c r="C301" s="52" t="s">
        <v>1999</v>
      </c>
      <c r="D301" s="57" t="s">
        <v>4539</v>
      </c>
      <c r="E301" s="429" t="s">
        <v>74</v>
      </c>
      <c r="F301" s="241">
        <v>2</v>
      </c>
      <c r="G301" s="430"/>
      <c r="H301" s="430">
        <f t="shared" si="4"/>
        <v>0</v>
      </c>
      <c r="I301" s="444"/>
      <c r="J301" s="443"/>
    </row>
    <row r="302" spans="1:10">
      <c r="A302" s="177">
        <v>226</v>
      </c>
      <c r="B302" s="60"/>
      <c r="C302" s="52" t="s">
        <v>1988</v>
      </c>
      <c r="D302" s="57" t="s">
        <v>4540</v>
      </c>
      <c r="E302" s="429" t="s">
        <v>74</v>
      </c>
      <c r="F302" s="241">
        <v>2</v>
      </c>
      <c r="G302" s="430"/>
      <c r="H302" s="430">
        <f t="shared" si="4"/>
        <v>0</v>
      </c>
      <c r="I302" s="444"/>
      <c r="J302" s="443"/>
    </row>
    <row r="303" spans="1:10">
      <c r="A303" s="177">
        <v>227</v>
      </c>
      <c r="B303" s="60"/>
      <c r="C303" s="52" t="s">
        <v>115</v>
      </c>
      <c r="D303" s="57" t="s">
        <v>4541</v>
      </c>
      <c r="E303" s="429" t="s">
        <v>74</v>
      </c>
      <c r="F303" s="241">
        <v>2</v>
      </c>
      <c r="G303" s="430"/>
      <c r="H303" s="430">
        <f t="shared" si="4"/>
        <v>0</v>
      </c>
      <c r="I303" s="444"/>
      <c r="J303" s="443"/>
    </row>
    <row r="304" spans="1:10">
      <c r="A304" s="177">
        <v>228</v>
      </c>
      <c r="B304" s="60"/>
      <c r="C304" s="52" t="s">
        <v>1939</v>
      </c>
      <c r="D304" s="57" t="s">
        <v>4542</v>
      </c>
      <c r="E304" s="429" t="s">
        <v>74</v>
      </c>
      <c r="F304" s="241">
        <v>2</v>
      </c>
      <c r="G304" s="430"/>
      <c r="H304" s="430">
        <f t="shared" si="4"/>
        <v>0</v>
      </c>
      <c r="I304" s="444"/>
      <c r="J304" s="443"/>
    </row>
    <row r="305" spans="1:10">
      <c r="A305" s="177">
        <v>229</v>
      </c>
      <c r="B305" s="60"/>
      <c r="C305" s="52" t="s">
        <v>1916</v>
      </c>
      <c r="D305" s="57" t="s">
        <v>4543</v>
      </c>
      <c r="E305" s="429" t="s">
        <v>74</v>
      </c>
      <c r="F305" s="241">
        <v>2</v>
      </c>
      <c r="G305" s="430"/>
      <c r="H305" s="430">
        <f t="shared" si="4"/>
        <v>0</v>
      </c>
      <c r="I305" s="444"/>
      <c r="J305" s="443"/>
    </row>
    <row r="306" spans="1:10">
      <c r="A306" s="177">
        <v>230</v>
      </c>
      <c r="B306" s="60"/>
      <c r="C306" s="52" t="s">
        <v>1916</v>
      </c>
      <c r="D306" s="57" t="s">
        <v>4544</v>
      </c>
      <c r="E306" s="429" t="s">
        <v>74</v>
      </c>
      <c r="F306" s="241">
        <v>2</v>
      </c>
      <c r="G306" s="430"/>
      <c r="H306" s="430">
        <f t="shared" si="4"/>
        <v>0</v>
      </c>
      <c r="I306" s="444"/>
      <c r="J306" s="443"/>
    </row>
    <row r="307" spans="1:10">
      <c r="A307" s="177">
        <v>231</v>
      </c>
      <c r="B307" s="60"/>
      <c r="C307" s="52" t="s">
        <v>1941</v>
      </c>
      <c r="D307" s="57" t="s">
        <v>4545</v>
      </c>
      <c r="E307" s="429" t="s">
        <v>74</v>
      </c>
      <c r="F307" s="241">
        <v>2</v>
      </c>
      <c r="G307" s="430"/>
      <c r="H307" s="430">
        <f t="shared" si="4"/>
        <v>0</v>
      </c>
      <c r="I307" s="444"/>
      <c r="J307" s="443"/>
    </row>
    <row r="308" spans="1:10">
      <c r="A308" s="176" t="s">
        <v>1749</v>
      </c>
      <c r="B308" s="51"/>
      <c r="C308" s="61"/>
      <c r="D308" s="63"/>
      <c r="E308" s="449"/>
      <c r="F308" s="241">
        <v>0</v>
      </c>
      <c r="G308" s="430"/>
      <c r="H308" s="430">
        <f t="shared" si="4"/>
        <v>0</v>
      </c>
      <c r="I308" s="444"/>
      <c r="J308" s="443"/>
    </row>
    <row r="309" spans="1:10">
      <c r="A309" s="177">
        <v>232</v>
      </c>
      <c r="B309" s="60"/>
      <c r="C309" s="52" t="s">
        <v>2000</v>
      </c>
      <c r="D309" s="57" t="s">
        <v>4546</v>
      </c>
      <c r="E309" s="429" t="s">
        <v>74</v>
      </c>
      <c r="F309" s="241">
        <v>2</v>
      </c>
      <c r="G309" s="430"/>
      <c r="H309" s="430">
        <f t="shared" si="4"/>
        <v>0</v>
      </c>
      <c r="I309" s="444"/>
      <c r="J309" s="443"/>
    </row>
    <row r="310" spans="1:10">
      <c r="A310" s="177">
        <v>233</v>
      </c>
      <c r="B310" s="60"/>
      <c r="C310" s="52" t="s">
        <v>1949</v>
      </c>
      <c r="D310" s="57" t="s">
        <v>4547</v>
      </c>
      <c r="E310" s="429" t="s">
        <v>74</v>
      </c>
      <c r="F310" s="241">
        <v>2</v>
      </c>
      <c r="G310" s="430"/>
      <c r="H310" s="430">
        <f t="shared" si="4"/>
        <v>0</v>
      </c>
      <c r="I310" s="444"/>
      <c r="J310" s="443"/>
    </row>
    <row r="311" spans="1:10">
      <c r="A311" s="177">
        <v>234</v>
      </c>
      <c r="B311" s="60"/>
      <c r="C311" s="52" t="s">
        <v>94</v>
      </c>
      <c r="D311" s="57" t="s">
        <v>4548</v>
      </c>
      <c r="E311" s="429" t="s">
        <v>74</v>
      </c>
      <c r="F311" s="241">
        <v>2</v>
      </c>
      <c r="G311" s="430"/>
      <c r="H311" s="430">
        <f t="shared" si="4"/>
        <v>0</v>
      </c>
      <c r="I311" s="444"/>
      <c r="J311" s="443"/>
    </row>
    <row r="312" spans="1:10">
      <c r="A312" s="177">
        <v>235</v>
      </c>
      <c r="B312" s="60"/>
      <c r="C312" s="52" t="s">
        <v>1914</v>
      </c>
      <c r="D312" s="57" t="s">
        <v>4549</v>
      </c>
      <c r="E312" s="429" t="s">
        <v>74</v>
      </c>
      <c r="F312" s="241">
        <v>2</v>
      </c>
      <c r="G312" s="430"/>
      <c r="H312" s="430">
        <f t="shared" si="4"/>
        <v>0</v>
      </c>
      <c r="I312" s="444"/>
      <c r="J312" s="443"/>
    </row>
    <row r="313" spans="1:10">
      <c r="A313" s="177">
        <v>236</v>
      </c>
      <c r="B313" s="60"/>
      <c r="C313" s="52" t="s">
        <v>1937</v>
      </c>
      <c r="D313" s="57" t="s">
        <v>4550</v>
      </c>
      <c r="E313" s="429" t="s">
        <v>74</v>
      </c>
      <c r="F313" s="241">
        <v>2</v>
      </c>
      <c r="G313" s="430"/>
      <c r="H313" s="430">
        <f t="shared" si="4"/>
        <v>0</v>
      </c>
      <c r="I313" s="444"/>
      <c r="J313" s="443"/>
    </row>
    <row r="314" spans="1:10">
      <c r="A314" s="177">
        <v>237</v>
      </c>
      <c r="B314" s="60"/>
      <c r="C314" s="52" t="s">
        <v>2001</v>
      </c>
      <c r="D314" s="57" t="s">
        <v>4551</v>
      </c>
      <c r="E314" s="429" t="s">
        <v>74</v>
      </c>
      <c r="F314" s="241">
        <v>2</v>
      </c>
      <c r="G314" s="430"/>
      <c r="H314" s="430">
        <f t="shared" si="4"/>
        <v>0</v>
      </c>
      <c r="I314" s="444"/>
      <c r="J314" s="443"/>
    </row>
    <row r="315" spans="1:10">
      <c r="A315" s="176" t="s">
        <v>1750</v>
      </c>
      <c r="B315" s="51"/>
      <c r="C315" s="61"/>
      <c r="D315" s="63"/>
      <c r="E315" s="449"/>
      <c r="F315" s="241">
        <v>0</v>
      </c>
      <c r="G315" s="430"/>
      <c r="H315" s="430">
        <f t="shared" si="4"/>
        <v>0</v>
      </c>
      <c r="I315" s="444"/>
      <c r="J315" s="443"/>
    </row>
    <row r="316" spans="1:10">
      <c r="A316" s="177">
        <v>238</v>
      </c>
      <c r="B316" s="60"/>
      <c r="C316" s="52" t="s">
        <v>2002</v>
      </c>
      <c r="D316" s="57" t="s">
        <v>4552</v>
      </c>
      <c r="E316" s="429" t="s">
        <v>74</v>
      </c>
      <c r="F316" s="241">
        <v>2</v>
      </c>
      <c r="G316" s="430"/>
      <c r="H316" s="430">
        <f t="shared" si="4"/>
        <v>0</v>
      </c>
      <c r="I316" s="444"/>
      <c r="J316" s="443"/>
    </row>
    <row r="317" spans="1:10" ht="25.5">
      <c r="A317" s="178">
        <v>239</v>
      </c>
      <c r="B317" s="64"/>
      <c r="C317" s="65" t="s">
        <v>2003</v>
      </c>
      <c r="D317" s="66" t="s">
        <v>4553</v>
      </c>
      <c r="E317" s="450" t="s">
        <v>74</v>
      </c>
      <c r="F317" s="241">
        <v>2</v>
      </c>
      <c r="G317" s="430"/>
      <c r="H317" s="430">
        <f t="shared" si="4"/>
        <v>0</v>
      </c>
      <c r="I317" s="444"/>
      <c r="J317" s="443"/>
    </row>
    <row r="318" spans="1:10">
      <c r="A318" s="177">
        <v>240</v>
      </c>
      <c r="B318" s="60"/>
      <c r="C318" s="52" t="s">
        <v>1922</v>
      </c>
      <c r="D318" s="57" t="s">
        <v>4554</v>
      </c>
      <c r="E318" s="429" t="s">
        <v>74</v>
      </c>
      <c r="F318" s="241">
        <v>2</v>
      </c>
      <c r="G318" s="430"/>
      <c r="H318" s="430">
        <f t="shared" si="4"/>
        <v>0</v>
      </c>
      <c r="I318" s="444"/>
      <c r="J318" s="443"/>
    </row>
    <row r="319" spans="1:10">
      <c r="A319" s="178">
        <v>241</v>
      </c>
      <c r="B319" s="64"/>
      <c r="C319" s="52" t="s">
        <v>2004</v>
      </c>
      <c r="D319" s="57" t="s">
        <v>4555</v>
      </c>
      <c r="E319" s="429" t="s">
        <v>74</v>
      </c>
      <c r="F319" s="241">
        <v>2</v>
      </c>
      <c r="G319" s="430"/>
      <c r="H319" s="430">
        <f t="shared" si="4"/>
        <v>0</v>
      </c>
      <c r="I319" s="444"/>
      <c r="J319" s="443"/>
    </row>
    <row r="320" spans="1:10">
      <c r="A320" s="177">
        <v>242</v>
      </c>
      <c r="B320" s="60"/>
      <c r="C320" s="52" t="s">
        <v>1943</v>
      </c>
      <c r="D320" s="57" t="s">
        <v>4556</v>
      </c>
      <c r="E320" s="429" t="s">
        <v>74</v>
      </c>
      <c r="F320" s="241">
        <v>2</v>
      </c>
      <c r="G320" s="430"/>
      <c r="H320" s="430">
        <f t="shared" si="4"/>
        <v>0</v>
      </c>
      <c r="I320" s="444"/>
      <c r="J320" s="443"/>
    </row>
    <row r="321" spans="1:10">
      <c r="A321" s="178">
        <v>243</v>
      </c>
      <c r="B321" s="64"/>
      <c r="C321" s="52" t="s">
        <v>1981</v>
      </c>
      <c r="D321" s="57" t="s">
        <v>4557</v>
      </c>
      <c r="E321" s="429" t="s">
        <v>74</v>
      </c>
      <c r="F321" s="241">
        <v>2</v>
      </c>
      <c r="G321" s="430"/>
      <c r="H321" s="430">
        <f t="shared" si="4"/>
        <v>0</v>
      </c>
      <c r="I321" s="444"/>
      <c r="J321" s="443"/>
    </row>
    <row r="322" spans="1:10">
      <c r="A322" s="177">
        <v>244</v>
      </c>
      <c r="B322" s="60"/>
      <c r="C322" s="52" t="s">
        <v>2005</v>
      </c>
      <c r="D322" s="57" t="s">
        <v>4558</v>
      </c>
      <c r="E322" s="429" t="s">
        <v>74</v>
      </c>
      <c r="F322" s="241">
        <v>2</v>
      </c>
      <c r="G322" s="430"/>
      <c r="H322" s="430">
        <f t="shared" si="4"/>
        <v>0</v>
      </c>
      <c r="I322" s="444"/>
      <c r="J322" s="443"/>
    </row>
    <row r="323" spans="1:10">
      <c r="A323" s="178">
        <v>245</v>
      </c>
      <c r="B323" s="64"/>
      <c r="C323" s="52" t="s">
        <v>1922</v>
      </c>
      <c r="D323" s="57" t="s">
        <v>4559</v>
      </c>
      <c r="E323" s="429" t="s">
        <v>74</v>
      </c>
      <c r="F323" s="241">
        <v>2</v>
      </c>
      <c r="G323" s="430"/>
      <c r="H323" s="430">
        <f t="shared" si="4"/>
        <v>0</v>
      </c>
      <c r="I323" s="444"/>
      <c r="J323" s="443"/>
    </row>
    <row r="324" spans="1:10">
      <c r="A324" s="177">
        <v>246</v>
      </c>
      <c r="B324" s="60"/>
      <c r="C324" s="52" t="s">
        <v>2006</v>
      </c>
      <c r="D324" s="57" t="s">
        <v>4560</v>
      </c>
      <c r="E324" s="429" t="s">
        <v>74</v>
      </c>
      <c r="F324" s="241">
        <v>2</v>
      </c>
      <c r="G324" s="430"/>
      <c r="H324" s="430">
        <f t="shared" si="4"/>
        <v>0</v>
      </c>
      <c r="I324" s="444"/>
      <c r="J324" s="443"/>
    </row>
    <row r="325" spans="1:10">
      <c r="A325" s="178">
        <v>247</v>
      </c>
      <c r="B325" s="64"/>
      <c r="C325" s="52" t="s">
        <v>92</v>
      </c>
      <c r="D325" s="57" t="s">
        <v>4561</v>
      </c>
      <c r="E325" s="429" t="s">
        <v>74</v>
      </c>
      <c r="F325" s="241">
        <v>2</v>
      </c>
      <c r="G325" s="430"/>
      <c r="H325" s="430">
        <f t="shared" ref="H325:H388" si="5">F325*G325</f>
        <v>0</v>
      </c>
      <c r="I325" s="444"/>
      <c r="J325" s="443"/>
    </row>
    <row r="326" spans="1:10">
      <c r="A326" s="177">
        <v>248</v>
      </c>
      <c r="B326" s="60"/>
      <c r="C326" s="52" t="s">
        <v>1922</v>
      </c>
      <c r="D326" s="57" t="s">
        <v>4562</v>
      </c>
      <c r="E326" s="429" t="s">
        <v>74</v>
      </c>
      <c r="F326" s="241">
        <v>2</v>
      </c>
      <c r="G326" s="430"/>
      <c r="H326" s="430">
        <f t="shared" si="5"/>
        <v>0</v>
      </c>
      <c r="I326" s="444"/>
      <c r="J326" s="443"/>
    </row>
    <row r="327" spans="1:10">
      <c r="A327" s="178">
        <v>249</v>
      </c>
      <c r="B327" s="64"/>
      <c r="C327" s="52" t="s">
        <v>1914</v>
      </c>
      <c r="D327" s="57" t="s">
        <v>4563</v>
      </c>
      <c r="E327" s="429" t="s">
        <v>74</v>
      </c>
      <c r="F327" s="241">
        <v>2</v>
      </c>
      <c r="G327" s="430"/>
      <c r="H327" s="430">
        <f t="shared" si="5"/>
        <v>0</v>
      </c>
      <c r="I327" s="444"/>
      <c r="J327" s="443"/>
    </row>
    <row r="328" spans="1:10">
      <c r="A328" s="177">
        <v>250</v>
      </c>
      <c r="B328" s="60"/>
      <c r="C328" s="52" t="s">
        <v>2007</v>
      </c>
      <c r="D328" s="57" t="s">
        <v>4564</v>
      </c>
      <c r="E328" s="429" t="s">
        <v>74</v>
      </c>
      <c r="F328" s="241">
        <v>2</v>
      </c>
      <c r="G328" s="430"/>
      <c r="H328" s="430">
        <f t="shared" si="5"/>
        <v>0</v>
      </c>
      <c r="I328" s="444"/>
      <c r="J328" s="443"/>
    </row>
    <row r="329" spans="1:10">
      <c r="A329" s="178">
        <v>251</v>
      </c>
      <c r="B329" s="64"/>
      <c r="C329" s="52" t="s">
        <v>1937</v>
      </c>
      <c r="D329" s="57" t="s">
        <v>4565</v>
      </c>
      <c r="E329" s="429" t="s">
        <v>74</v>
      </c>
      <c r="F329" s="241">
        <v>2</v>
      </c>
      <c r="G329" s="430"/>
      <c r="H329" s="430">
        <f t="shared" si="5"/>
        <v>0</v>
      </c>
      <c r="I329" s="444"/>
      <c r="J329" s="443"/>
    </row>
    <row r="330" spans="1:10" ht="25.5">
      <c r="A330" s="177">
        <v>252</v>
      </c>
      <c r="B330" s="60"/>
      <c r="C330" s="52" t="s">
        <v>2008</v>
      </c>
      <c r="D330" s="57" t="s">
        <v>4566</v>
      </c>
      <c r="E330" s="429" t="s">
        <v>74</v>
      </c>
      <c r="F330" s="241">
        <v>2</v>
      </c>
      <c r="G330" s="430"/>
      <c r="H330" s="430">
        <f t="shared" si="5"/>
        <v>0</v>
      </c>
      <c r="I330" s="444"/>
      <c r="J330" s="443"/>
    </row>
    <row r="331" spans="1:10">
      <c r="A331" s="178">
        <v>253</v>
      </c>
      <c r="B331" s="64"/>
      <c r="C331" s="52" t="s">
        <v>2009</v>
      </c>
      <c r="D331" s="57" t="s">
        <v>4567</v>
      </c>
      <c r="E331" s="429" t="s">
        <v>74</v>
      </c>
      <c r="F331" s="241">
        <v>2</v>
      </c>
      <c r="G331" s="430"/>
      <c r="H331" s="430">
        <f t="shared" si="5"/>
        <v>0</v>
      </c>
      <c r="I331" s="444"/>
      <c r="J331" s="443"/>
    </row>
    <row r="332" spans="1:10">
      <c r="A332" s="177">
        <v>254</v>
      </c>
      <c r="B332" s="60"/>
      <c r="C332" s="52" t="s">
        <v>94</v>
      </c>
      <c r="D332" s="57" t="s">
        <v>4568</v>
      </c>
      <c r="E332" s="429" t="s">
        <v>74</v>
      </c>
      <c r="F332" s="241">
        <v>2</v>
      </c>
      <c r="G332" s="430"/>
      <c r="H332" s="430">
        <f t="shared" si="5"/>
        <v>0</v>
      </c>
      <c r="I332" s="444"/>
      <c r="J332" s="443"/>
    </row>
    <row r="333" spans="1:10">
      <c r="A333" s="178">
        <v>255</v>
      </c>
      <c r="B333" s="64"/>
      <c r="C333" s="52" t="s">
        <v>1935</v>
      </c>
      <c r="D333" s="57" t="s">
        <v>4569</v>
      </c>
      <c r="E333" s="429" t="s">
        <v>74</v>
      </c>
      <c r="F333" s="241">
        <v>2</v>
      </c>
      <c r="G333" s="430"/>
      <c r="H333" s="430">
        <f t="shared" si="5"/>
        <v>0</v>
      </c>
      <c r="I333" s="444"/>
      <c r="J333" s="443"/>
    </row>
    <row r="334" spans="1:10">
      <c r="A334" s="177">
        <v>256</v>
      </c>
      <c r="B334" s="60"/>
      <c r="C334" s="52" t="s">
        <v>1933</v>
      </c>
      <c r="D334" s="57" t="s">
        <v>4570</v>
      </c>
      <c r="E334" s="429" t="s">
        <v>74</v>
      </c>
      <c r="F334" s="241">
        <v>2</v>
      </c>
      <c r="G334" s="430"/>
      <c r="H334" s="430">
        <f t="shared" si="5"/>
        <v>0</v>
      </c>
      <c r="I334" s="444"/>
      <c r="J334" s="443"/>
    </row>
    <row r="335" spans="1:10">
      <c r="A335" s="178">
        <v>257</v>
      </c>
      <c r="B335" s="64"/>
      <c r="C335" s="52" t="s">
        <v>2010</v>
      </c>
      <c r="D335" s="57" t="s">
        <v>4571</v>
      </c>
      <c r="E335" s="429" t="s">
        <v>74</v>
      </c>
      <c r="F335" s="241">
        <v>2</v>
      </c>
      <c r="G335" s="430"/>
      <c r="H335" s="430">
        <f t="shared" si="5"/>
        <v>0</v>
      </c>
      <c r="I335" s="444"/>
      <c r="J335" s="443"/>
    </row>
    <row r="336" spans="1:10">
      <c r="A336" s="177">
        <v>258</v>
      </c>
      <c r="B336" s="60"/>
      <c r="C336" s="52" t="s">
        <v>2011</v>
      </c>
      <c r="D336" s="57" t="s">
        <v>4572</v>
      </c>
      <c r="E336" s="429" t="s">
        <v>74</v>
      </c>
      <c r="F336" s="241">
        <v>2</v>
      </c>
      <c r="G336" s="430"/>
      <c r="H336" s="430">
        <f t="shared" si="5"/>
        <v>0</v>
      </c>
      <c r="I336" s="444"/>
      <c r="J336" s="443"/>
    </row>
    <row r="337" spans="1:10">
      <c r="A337" s="178">
        <v>259</v>
      </c>
      <c r="B337" s="64"/>
      <c r="C337" s="52" t="s">
        <v>92</v>
      </c>
      <c r="D337" s="57" t="s">
        <v>4573</v>
      </c>
      <c r="E337" s="429" t="s">
        <v>74</v>
      </c>
      <c r="F337" s="241">
        <v>2</v>
      </c>
      <c r="G337" s="430"/>
      <c r="H337" s="430">
        <f t="shared" si="5"/>
        <v>0</v>
      </c>
      <c r="I337" s="444"/>
      <c r="J337" s="443"/>
    </row>
    <row r="338" spans="1:10">
      <c r="A338" s="177">
        <v>260</v>
      </c>
      <c r="B338" s="60"/>
      <c r="C338" s="52" t="s">
        <v>1922</v>
      </c>
      <c r="D338" s="57" t="s">
        <v>4574</v>
      </c>
      <c r="E338" s="429" t="s">
        <v>74</v>
      </c>
      <c r="F338" s="241">
        <v>2</v>
      </c>
      <c r="G338" s="430"/>
      <c r="H338" s="430">
        <f t="shared" si="5"/>
        <v>0</v>
      </c>
      <c r="I338" s="444"/>
      <c r="J338" s="443"/>
    </row>
    <row r="339" spans="1:10" ht="25.5">
      <c r="A339" s="178">
        <v>261</v>
      </c>
      <c r="B339" s="64"/>
      <c r="C339" s="52" t="s">
        <v>2012</v>
      </c>
      <c r="D339" s="57" t="s">
        <v>4575</v>
      </c>
      <c r="E339" s="429" t="s">
        <v>74</v>
      </c>
      <c r="F339" s="241">
        <v>2</v>
      </c>
      <c r="G339" s="430"/>
      <c r="H339" s="430">
        <f t="shared" si="5"/>
        <v>0</v>
      </c>
      <c r="I339" s="444"/>
      <c r="J339" s="443"/>
    </row>
    <row r="340" spans="1:10">
      <c r="A340" s="177">
        <v>262</v>
      </c>
      <c r="B340" s="60"/>
      <c r="C340" s="52" t="s">
        <v>2013</v>
      </c>
      <c r="D340" s="57" t="s">
        <v>4576</v>
      </c>
      <c r="E340" s="429" t="s">
        <v>74</v>
      </c>
      <c r="F340" s="241">
        <v>2</v>
      </c>
      <c r="G340" s="430"/>
      <c r="H340" s="430">
        <f t="shared" si="5"/>
        <v>0</v>
      </c>
      <c r="I340" s="444"/>
      <c r="J340" s="443"/>
    </row>
    <row r="341" spans="1:10">
      <c r="A341" s="178">
        <v>263</v>
      </c>
      <c r="B341" s="64"/>
      <c r="C341" s="52" t="s">
        <v>1939</v>
      </c>
      <c r="D341" s="57" t="s">
        <v>4577</v>
      </c>
      <c r="E341" s="429" t="s">
        <v>74</v>
      </c>
      <c r="F341" s="241">
        <v>2</v>
      </c>
      <c r="G341" s="430"/>
      <c r="H341" s="430">
        <f t="shared" si="5"/>
        <v>0</v>
      </c>
      <c r="I341" s="444"/>
      <c r="J341" s="443"/>
    </row>
    <row r="342" spans="1:10">
      <c r="A342" s="177">
        <v>264</v>
      </c>
      <c r="B342" s="60"/>
      <c r="C342" s="52" t="s">
        <v>2014</v>
      </c>
      <c r="D342" s="57" t="s">
        <v>4578</v>
      </c>
      <c r="E342" s="429" t="s">
        <v>74</v>
      </c>
      <c r="F342" s="241">
        <v>2</v>
      </c>
      <c r="G342" s="430"/>
      <c r="H342" s="430">
        <f t="shared" si="5"/>
        <v>0</v>
      </c>
      <c r="I342" s="444"/>
      <c r="J342" s="443"/>
    </row>
    <row r="343" spans="1:10">
      <c r="A343" s="178">
        <v>265</v>
      </c>
      <c r="B343" s="64"/>
      <c r="C343" s="52" t="s">
        <v>1916</v>
      </c>
      <c r="D343" s="57" t="s">
        <v>4579</v>
      </c>
      <c r="E343" s="429" t="s">
        <v>74</v>
      </c>
      <c r="F343" s="241">
        <v>2</v>
      </c>
      <c r="G343" s="430"/>
      <c r="H343" s="430">
        <f t="shared" si="5"/>
        <v>0</v>
      </c>
      <c r="I343" s="444"/>
      <c r="J343" s="443"/>
    </row>
    <row r="344" spans="1:10">
      <c r="A344" s="177">
        <v>266</v>
      </c>
      <c r="B344" s="60"/>
      <c r="C344" s="52" t="s">
        <v>1922</v>
      </c>
      <c r="D344" s="57" t="s">
        <v>4580</v>
      </c>
      <c r="E344" s="429" t="s">
        <v>74</v>
      </c>
      <c r="F344" s="241">
        <v>2</v>
      </c>
      <c r="G344" s="430"/>
      <c r="H344" s="430">
        <f t="shared" si="5"/>
        <v>0</v>
      </c>
      <c r="I344" s="444"/>
      <c r="J344" s="443"/>
    </row>
    <row r="345" spans="1:10">
      <c r="A345" s="178">
        <v>267</v>
      </c>
      <c r="B345" s="64"/>
      <c r="C345" s="52" t="s">
        <v>1922</v>
      </c>
      <c r="D345" s="57" t="s">
        <v>4581</v>
      </c>
      <c r="E345" s="429" t="s">
        <v>74</v>
      </c>
      <c r="F345" s="241">
        <v>2</v>
      </c>
      <c r="G345" s="430"/>
      <c r="H345" s="430">
        <f t="shared" si="5"/>
        <v>0</v>
      </c>
      <c r="I345" s="444"/>
      <c r="J345" s="443"/>
    </row>
    <row r="346" spans="1:10">
      <c r="A346" s="177">
        <v>268</v>
      </c>
      <c r="B346" s="60"/>
      <c r="C346" s="52" t="s">
        <v>2015</v>
      </c>
      <c r="D346" s="57" t="s">
        <v>4582</v>
      </c>
      <c r="E346" s="429" t="s">
        <v>74</v>
      </c>
      <c r="F346" s="241">
        <v>2</v>
      </c>
      <c r="G346" s="430"/>
      <c r="H346" s="430">
        <f t="shared" si="5"/>
        <v>0</v>
      </c>
      <c r="I346" s="444"/>
      <c r="J346" s="443"/>
    </row>
    <row r="347" spans="1:10">
      <c r="A347" s="176" t="s">
        <v>1751</v>
      </c>
      <c r="B347" s="51"/>
      <c r="C347" s="167"/>
      <c r="D347" s="62"/>
      <c r="E347" s="449"/>
      <c r="F347" s="241">
        <v>0</v>
      </c>
      <c r="G347" s="430"/>
      <c r="H347" s="430">
        <f t="shared" si="5"/>
        <v>0</v>
      </c>
      <c r="I347" s="444"/>
      <c r="J347" s="443"/>
    </row>
    <row r="348" spans="1:10">
      <c r="A348" s="177">
        <v>269</v>
      </c>
      <c r="B348" s="60"/>
      <c r="C348" s="52" t="s">
        <v>1939</v>
      </c>
      <c r="D348" s="57" t="s">
        <v>4583</v>
      </c>
      <c r="E348" s="429" t="s">
        <v>74</v>
      </c>
      <c r="F348" s="241">
        <v>2</v>
      </c>
      <c r="G348" s="430"/>
      <c r="H348" s="430">
        <f t="shared" si="5"/>
        <v>0</v>
      </c>
      <c r="I348" s="444"/>
      <c r="J348" s="443"/>
    </row>
    <row r="349" spans="1:10">
      <c r="A349" s="177">
        <v>270</v>
      </c>
      <c r="B349" s="60"/>
      <c r="C349" s="52" t="s">
        <v>2016</v>
      </c>
      <c r="D349" s="57" t="s">
        <v>4584</v>
      </c>
      <c r="E349" s="429" t="s">
        <v>74</v>
      </c>
      <c r="F349" s="241">
        <v>2</v>
      </c>
      <c r="G349" s="430"/>
      <c r="H349" s="430">
        <f t="shared" si="5"/>
        <v>0</v>
      </c>
      <c r="I349" s="444"/>
      <c r="J349" s="443"/>
    </row>
    <row r="350" spans="1:10">
      <c r="A350" s="177">
        <v>271</v>
      </c>
      <c r="B350" s="60"/>
      <c r="C350" s="52" t="s">
        <v>2015</v>
      </c>
      <c r="D350" s="57" t="s">
        <v>4585</v>
      </c>
      <c r="E350" s="429" t="s">
        <v>74</v>
      </c>
      <c r="F350" s="241">
        <v>2</v>
      </c>
      <c r="G350" s="430"/>
      <c r="H350" s="430">
        <f t="shared" si="5"/>
        <v>0</v>
      </c>
      <c r="I350" s="444"/>
      <c r="J350" s="443"/>
    </row>
    <row r="351" spans="1:10">
      <c r="A351" s="177">
        <v>272</v>
      </c>
      <c r="B351" s="60"/>
      <c r="C351" s="52" t="s">
        <v>1922</v>
      </c>
      <c r="D351" s="57" t="s">
        <v>4586</v>
      </c>
      <c r="E351" s="429" t="s">
        <v>74</v>
      </c>
      <c r="F351" s="241">
        <v>2</v>
      </c>
      <c r="G351" s="430"/>
      <c r="H351" s="430">
        <f t="shared" si="5"/>
        <v>0</v>
      </c>
      <c r="I351" s="444"/>
      <c r="J351" s="443"/>
    </row>
    <row r="352" spans="1:10">
      <c r="A352" s="177">
        <v>273</v>
      </c>
      <c r="B352" s="60"/>
      <c r="C352" s="52" t="s">
        <v>2017</v>
      </c>
      <c r="D352" s="57" t="s">
        <v>4587</v>
      </c>
      <c r="E352" s="429" t="s">
        <v>74</v>
      </c>
      <c r="F352" s="241">
        <v>2</v>
      </c>
      <c r="G352" s="430"/>
      <c r="H352" s="430">
        <f t="shared" si="5"/>
        <v>0</v>
      </c>
      <c r="I352" s="444"/>
      <c r="J352" s="443"/>
    </row>
    <row r="353" spans="1:10">
      <c r="A353" s="177">
        <v>274</v>
      </c>
      <c r="B353" s="60"/>
      <c r="C353" s="52" t="s">
        <v>1981</v>
      </c>
      <c r="D353" s="57" t="s">
        <v>4588</v>
      </c>
      <c r="E353" s="429" t="s">
        <v>74</v>
      </c>
      <c r="F353" s="241">
        <v>2</v>
      </c>
      <c r="G353" s="430"/>
      <c r="H353" s="430">
        <f t="shared" si="5"/>
        <v>0</v>
      </c>
      <c r="I353" s="444"/>
      <c r="J353" s="443"/>
    </row>
    <row r="354" spans="1:10">
      <c r="A354" s="177">
        <v>275</v>
      </c>
      <c r="B354" s="60"/>
      <c r="C354" s="52" t="s">
        <v>1963</v>
      </c>
      <c r="D354" s="57" t="s">
        <v>4589</v>
      </c>
      <c r="E354" s="429" t="s">
        <v>74</v>
      </c>
      <c r="F354" s="241">
        <v>2</v>
      </c>
      <c r="G354" s="430"/>
      <c r="H354" s="430">
        <f t="shared" si="5"/>
        <v>0</v>
      </c>
      <c r="I354" s="444"/>
      <c r="J354" s="443"/>
    </row>
    <row r="355" spans="1:10">
      <c r="A355" s="177">
        <v>276</v>
      </c>
      <c r="B355" s="60"/>
      <c r="C355" s="52" t="s">
        <v>1924</v>
      </c>
      <c r="D355" s="57" t="s">
        <v>4590</v>
      </c>
      <c r="E355" s="429" t="s">
        <v>74</v>
      </c>
      <c r="F355" s="241">
        <v>2</v>
      </c>
      <c r="G355" s="430"/>
      <c r="H355" s="430">
        <f t="shared" si="5"/>
        <v>0</v>
      </c>
      <c r="I355" s="444"/>
      <c r="J355" s="443"/>
    </row>
    <row r="356" spans="1:10">
      <c r="A356" s="177">
        <v>277</v>
      </c>
      <c r="B356" s="60"/>
      <c r="C356" s="52" t="s">
        <v>1925</v>
      </c>
      <c r="D356" s="57" t="s">
        <v>4591</v>
      </c>
      <c r="E356" s="429" t="s">
        <v>74</v>
      </c>
      <c r="F356" s="241">
        <v>2</v>
      </c>
      <c r="G356" s="430"/>
      <c r="H356" s="430">
        <f t="shared" si="5"/>
        <v>0</v>
      </c>
      <c r="I356" s="444"/>
      <c r="J356" s="443"/>
    </row>
    <row r="357" spans="1:10">
      <c r="A357" s="177">
        <v>278</v>
      </c>
      <c r="B357" s="60"/>
      <c r="C357" s="52" t="s">
        <v>1916</v>
      </c>
      <c r="D357" s="57" t="s">
        <v>4592</v>
      </c>
      <c r="E357" s="429" t="s">
        <v>74</v>
      </c>
      <c r="F357" s="241">
        <v>2</v>
      </c>
      <c r="G357" s="430"/>
      <c r="H357" s="430">
        <f t="shared" si="5"/>
        <v>0</v>
      </c>
      <c r="I357" s="444"/>
      <c r="J357" s="443"/>
    </row>
    <row r="358" spans="1:10">
      <c r="A358" s="177">
        <v>279</v>
      </c>
      <c r="B358" s="60"/>
      <c r="C358" s="52" t="s">
        <v>1916</v>
      </c>
      <c r="D358" s="57" t="s">
        <v>4593</v>
      </c>
      <c r="E358" s="429" t="s">
        <v>74</v>
      </c>
      <c r="F358" s="241">
        <v>2</v>
      </c>
      <c r="G358" s="430"/>
      <c r="H358" s="430">
        <f t="shared" si="5"/>
        <v>0</v>
      </c>
      <c r="I358" s="444"/>
      <c r="J358" s="443"/>
    </row>
    <row r="359" spans="1:10">
      <c r="A359" s="177">
        <v>280</v>
      </c>
      <c r="B359" s="60"/>
      <c r="C359" s="52" t="s">
        <v>2005</v>
      </c>
      <c r="D359" s="57" t="s">
        <v>4594</v>
      </c>
      <c r="E359" s="429" t="s">
        <v>74</v>
      </c>
      <c r="F359" s="241">
        <v>2</v>
      </c>
      <c r="G359" s="430"/>
      <c r="H359" s="430">
        <f t="shared" si="5"/>
        <v>0</v>
      </c>
      <c r="I359" s="444"/>
      <c r="J359" s="443"/>
    </row>
    <row r="360" spans="1:10">
      <c r="A360" s="177">
        <v>281</v>
      </c>
      <c r="B360" s="60"/>
      <c r="C360" s="52" t="s">
        <v>1941</v>
      </c>
      <c r="D360" s="57" t="s">
        <v>4595</v>
      </c>
      <c r="E360" s="429" t="s">
        <v>74</v>
      </c>
      <c r="F360" s="241">
        <v>2</v>
      </c>
      <c r="G360" s="430"/>
      <c r="H360" s="430">
        <f t="shared" si="5"/>
        <v>0</v>
      </c>
      <c r="I360" s="444"/>
      <c r="J360" s="443"/>
    </row>
    <row r="361" spans="1:10">
      <c r="A361" s="177">
        <v>282</v>
      </c>
      <c r="B361" s="60"/>
      <c r="C361" s="52" t="s">
        <v>1952</v>
      </c>
      <c r="D361" s="57" t="s">
        <v>4596</v>
      </c>
      <c r="E361" s="429" t="s">
        <v>74</v>
      </c>
      <c r="F361" s="241">
        <v>2</v>
      </c>
      <c r="G361" s="430"/>
      <c r="H361" s="430">
        <f t="shared" si="5"/>
        <v>0</v>
      </c>
      <c r="I361" s="444"/>
      <c r="J361" s="443"/>
    </row>
    <row r="362" spans="1:10">
      <c r="A362" s="177">
        <v>283</v>
      </c>
      <c r="B362" s="60"/>
      <c r="C362" s="52" t="s">
        <v>1928</v>
      </c>
      <c r="D362" s="57" t="s">
        <v>4597</v>
      </c>
      <c r="E362" s="429" t="s">
        <v>74</v>
      </c>
      <c r="F362" s="241">
        <v>2</v>
      </c>
      <c r="G362" s="430"/>
      <c r="H362" s="430">
        <f t="shared" si="5"/>
        <v>0</v>
      </c>
      <c r="I362" s="444"/>
      <c r="J362" s="443"/>
    </row>
    <row r="363" spans="1:10">
      <c r="A363" s="177">
        <v>284</v>
      </c>
      <c r="B363" s="60"/>
      <c r="C363" s="52" t="s">
        <v>1954</v>
      </c>
      <c r="D363" s="57" t="s">
        <v>4598</v>
      </c>
      <c r="E363" s="429" t="s">
        <v>74</v>
      </c>
      <c r="F363" s="241">
        <v>2</v>
      </c>
      <c r="G363" s="430"/>
      <c r="H363" s="430">
        <f t="shared" si="5"/>
        <v>0</v>
      </c>
      <c r="I363" s="444"/>
      <c r="J363" s="443"/>
    </row>
    <row r="364" spans="1:10">
      <c r="A364" s="177">
        <v>285</v>
      </c>
      <c r="B364" s="60"/>
      <c r="C364" s="52" t="s">
        <v>1953</v>
      </c>
      <c r="D364" s="57" t="s">
        <v>4599</v>
      </c>
      <c r="E364" s="429" t="s">
        <v>74</v>
      </c>
      <c r="F364" s="241">
        <v>2</v>
      </c>
      <c r="G364" s="430"/>
      <c r="H364" s="430">
        <f t="shared" si="5"/>
        <v>0</v>
      </c>
      <c r="I364" s="444"/>
      <c r="J364" s="443"/>
    </row>
    <row r="365" spans="1:10">
      <c r="A365" s="177">
        <v>286</v>
      </c>
      <c r="B365" s="60"/>
      <c r="C365" s="52" t="s">
        <v>1928</v>
      </c>
      <c r="D365" s="57" t="s">
        <v>4600</v>
      </c>
      <c r="E365" s="429" t="s">
        <v>74</v>
      </c>
      <c r="F365" s="241">
        <v>2</v>
      </c>
      <c r="G365" s="430"/>
      <c r="H365" s="430">
        <f t="shared" si="5"/>
        <v>0</v>
      </c>
      <c r="I365" s="444"/>
      <c r="J365" s="443"/>
    </row>
    <row r="366" spans="1:10">
      <c r="A366" s="177">
        <v>287</v>
      </c>
      <c r="B366" s="60"/>
      <c r="C366" s="52" t="s">
        <v>93</v>
      </c>
      <c r="D366" s="57" t="s">
        <v>4601</v>
      </c>
      <c r="E366" s="429" t="s">
        <v>74</v>
      </c>
      <c r="F366" s="241">
        <v>2</v>
      </c>
      <c r="G366" s="430"/>
      <c r="H366" s="430">
        <f t="shared" si="5"/>
        <v>0</v>
      </c>
      <c r="I366" s="444"/>
      <c r="J366" s="443"/>
    </row>
    <row r="367" spans="1:10">
      <c r="A367" s="177">
        <v>288</v>
      </c>
      <c r="B367" s="60"/>
      <c r="C367" s="52" t="s">
        <v>92</v>
      </c>
      <c r="D367" s="57" t="s">
        <v>4602</v>
      </c>
      <c r="E367" s="429" t="s">
        <v>74</v>
      </c>
      <c r="F367" s="241">
        <v>2</v>
      </c>
      <c r="G367" s="430"/>
      <c r="H367" s="430">
        <f t="shared" si="5"/>
        <v>0</v>
      </c>
      <c r="I367" s="444"/>
      <c r="J367" s="443"/>
    </row>
    <row r="368" spans="1:10">
      <c r="A368" s="177">
        <v>289</v>
      </c>
      <c r="B368" s="60"/>
      <c r="C368" s="52" t="s">
        <v>1922</v>
      </c>
      <c r="D368" s="57" t="s">
        <v>4603</v>
      </c>
      <c r="E368" s="429" t="s">
        <v>74</v>
      </c>
      <c r="F368" s="241">
        <v>2</v>
      </c>
      <c r="G368" s="430"/>
      <c r="H368" s="430">
        <f t="shared" si="5"/>
        <v>0</v>
      </c>
      <c r="I368" s="444"/>
      <c r="J368" s="443"/>
    </row>
    <row r="369" spans="1:10">
      <c r="A369" s="177">
        <v>290</v>
      </c>
      <c r="B369" s="60"/>
      <c r="C369" s="52" t="s">
        <v>2018</v>
      </c>
      <c r="D369" s="57" t="s">
        <v>4604</v>
      </c>
      <c r="E369" s="429" t="s">
        <v>74</v>
      </c>
      <c r="F369" s="241">
        <v>2</v>
      </c>
      <c r="G369" s="430"/>
      <c r="H369" s="430">
        <f t="shared" si="5"/>
        <v>0</v>
      </c>
      <c r="I369" s="444"/>
      <c r="J369" s="443"/>
    </row>
    <row r="370" spans="1:10" ht="25.5">
      <c r="A370" s="177">
        <v>291</v>
      </c>
      <c r="B370" s="60"/>
      <c r="C370" s="52" t="s">
        <v>2019</v>
      </c>
      <c r="D370" s="57" t="s">
        <v>4605</v>
      </c>
      <c r="E370" s="429" t="s">
        <v>74</v>
      </c>
      <c r="F370" s="241">
        <v>2</v>
      </c>
      <c r="G370" s="430"/>
      <c r="H370" s="430">
        <f t="shared" si="5"/>
        <v>0</v>
      </c>
      <c r="I370" s="444"/>
      <c r="J370" s="443"/>
    </row>
    <row r="371" spans="1:10">
      <c r="A371" s="177">
        <v>292</v>
      </c>
      <c r="B371" s="60"/>
      <c r="C371" s="52" t="s">
        <v>2020</v>
      </c>
      <c r="D371" s="57" t="s">
        <v>4606</v>
      </c>
      <c r="E371" s="429" t="s">
        <v>74</v>
      </c>
      <c r="F371" s="241">
        <v>2</v>
      </c>
      <c r="G371" s="430"/>
      <c r="H371" s="430">
        <f t="shared" si="5"/>
        <v>0</v>
      </c>
      <c r="I371" s="444"/>
      <c r="J371" s="443"/>
    </row>
    <row r="372" spans="1:10">
      <c r="A372" s="177">
        <v>293</v>
      </c>
      <c r="B372" s="60"/>
      <c r="C372" s="52" t="s">
        <v>1937</v>
      </c>
      <c r="D372" s="57" t="s">
        <v>4607</v>
      </c>
      <c r="E372" s="429" t="s">
        <v>74</v>
      </c>
      <c r="F372" s="241">
        <v>2</v>
      </c>
      <c r="G372" s="430"/>
      <c r="H372" s="430">
        <f t="shared" si="5"/>
        <v>0</v>
      </c>
      <c r="I372" s="444"/>
      <c r="J372" s="443"/>
    </row>
    <row r="373" spans="1:10">
      <c r="A373" s="177">
        <v>294</v>
      </c>
      <c r="B373" s="60"/>
      <c r="C373" s="52" t="s">
        <v>1922</v>
      </c>
      <c r="D373" s="57" t="s">
        <v>4608</v>
      </c>
      <c r="E373" s="429" t="s">
        <v>74</v>
      </c>
      <c r="F373" s="241">
        <v>2</v>
      </c>
      <c r="G373" s="430"/>
      <c r="H373" s="430">
        <f t="shared" si="5"/>
        <v>0</v>
      </c>
      <c r="I373" s="444"/>
      <c r="J373" s="443"/>
    </row>
    <row r="374" spans="1:10">
      <c r="A374" s="177">
        <v>295</v>
      </c>
      <c r="B374" s="60"/>
      <c r="C374" s="52" t="s">
        <v>2021</v>
      </c>
      <c r="D374" s="57" t="s">
        <v>4609</v>
      </c>
      <c r="E374" s="429" t="s">
        <v>74</v>
      </c>
      <c r="F374" s="241">
        <v>2</v>
      </c>
      <c r="G374" s="430"/>
      <c r="H374" s="430">
        <f t="shared" si="5"/>
        <v>0</v>
      </c>
      <c r="I374" s="444"/>
      <c r="J374" s="443"/>
    </row>
    <row r="375" spans="1:10">
      <c r="A375" s="177">
        <v>296</v>
      </c>
      <c r="B375" s="60"/>
      <c r="C375" s="52" t="s">
        <v>94</v>
      </c>
      <c r="D375" s="57" t="s">
        <v>4610</v>
      </c>
      <c r="E375" s="429" t="s">
        <v>74</v>
      </c>
      <c r="F375" s="241">
        <v>2</v>
      </c>
      <c r="G375" s="430"/>
      <c r="H375" s="430">
        <f t="shared" si="5"/>
        <v>0</v>
      </c>
      <c r="I375" s="444"/>
      <c r="J375" s="443"/>
    </row>
    <row r="376" spans="1:10">
      <c r="A376" s="177">
        <v>297</v>
      </c>
      <c r="B376" s="60"/>
      <c r="C376" s="52" t="s">
        <v>1914</v>
      </c>
      <c r="D376" s="57" t="s">
        <v>4611</v>
      </c>
      <c r="E376" s="429" t="s">
        <v>74</v>
      </c>
      <c r="F376" s="241">
        <v>2</v>
      </c>
      <c r="G376" s="430"/>
      <c r="H376" s="430">
        <f t="shared" si="5"/>
        <v>0</v>
      </c>
      <c r="I376" s="444"/>
      <c r="J376" s="443"/>
    </row>
    <row r="377" spans="1:10">
      <c r="A377" s="177">
        <v>298</v>
      </c>
      <c r="B377" s="60"/>
      <c r="C377" s="52" t="s">
        <v>2022</v>
      </c>
      <c r="D377" s="57" t="s">
        <v>4612</v>
      </c>
      <c r="E377" s="429" t="s">
        <v>74</v>
      </c>
      <c r="F377" s="241">
        <v>2</v>
      </c>
      <c r="G377" s="430"/>
      <c r="H377" s="430">
        <f t="shared" si="5"/>
        <v>0</v>
      </c>
      <c r="I377" s="444"/>
      <c r="J377" s="443"/>
    </row>
    <row r="378" spans="1:10">
      <c r="A378" s="177">
        <v>299</v>
      </c>
      <c r="B378" s="60"/>
      <c r="C378" s="52" t="s">
        <v>2023</v>
      </c>
      <c r="D378" s="57" t="s">
        <v>4613</v>
      </c>
      <c r="E378" s="429" t="s">
        <v>74</v>
      </c>
      <c r="F378" s="241">
        <v>2</v>
      </c>
      <c r="G378" s="430"/>
      <c r="H378" s="430">
        <f t="shared" si="5"/>
        <v>0</v>
      </c>
      <c r="I378" s="444"/>
      <c r="J378" s="443"/>
    </row>
    <row r="379" spans="1:10">
      <c r="A379" s="176" t="s">
        <v>1752</v>
      </c>
      <c r="B379" s="51"/>
      <c r="C379" s="167"/>
      <c r="D379" s="62"/>
      <c r="E379" s="449"/>
      <c r="F379" s="241">
        <v>0</v>
      </c>
      <c r="G379" s="430"/>
      <c r="H379" s="430">
        <f t="shared" si="5"/>
        <v>0</v>
      </c>
      <c r="I379" s="444"/>
      <c r="J379" s="443"/>
    </row>
    <row r="380" spans="1:10">
      <c r="A380" s="177">
        <v>300</v>
      </c>
      <c r="B380" s="60"/>
      <c r="C380" s="52" t="s">
        <v>2024</v>
      </c>
      <c r="D380" s="57" t="s">
        <v>4614</v>
      </c>
      <c r="E380" s="429" t="s">
        <v>74</v>
      </c>
      <c r="F380" s="241">
        <v>2</v>
      </c>
      <c r="G380" s="430"/>
      <c r="H380" s="430">
        <f t="shared" si="5"/>
        <v>0</v>
      </c>
      <c r="I380" s="444"/>
      <c r="J380" s="443"/>
    </row>
    <row r="381" spans="1:10">
      <c r="A381" s="177">
        <v>301</v>
      </c>
      <c r="B381" s="60"/>
      <c r="C381" s="52" t="s">
        <v>2025</v>
      </c>
      <c r="D381" s="57" t="s">
        <v>4615</v>
      </c>
      <c r="E381" s="429" t="s">
        <v>74</v>
      </c>
      <c r="F381" s="241">
        <v>2</v>
      </c>
      <c r="G381" s="430"/>
      <c r="H381" s="430">
        <f t="shared" si="5"/>
        <v>0</v>
      </c>
      <c r="I381" s="444"/>
      <c r="J381" s="443"/>
    </row>
    <row r="382" spans="1:10">
      <c r="A382" s="177">
        <v>302</v>
      </c>
      <c r="B382" s="60"/>
      <c r="C382" s="52" t="s">
        <v>2026</v>
      </c>
      <c r="D382" s="57" t="s">
        <v>4616</v>
      </c>
      <c r="E382" s="429" t="s">
        <v>74</v>
      </c>
      <c r="F382" s="241">
        <v>2</v>
      </c>
      <c r="G382" s="430"/>
      <c r="H382" s="430">
        <f t="shared" si="5"/>
        <v>0</v>
      </c>
      <c r="I382" s="444"/>
      <c r="J382" s="443"/>
    </row>
    <row r="383" spans="1:10">
      <c r="A383" s="177">
        <v>303</v>
      </c>
      <c r="B383" s="60"/>
      <c r="C383" s="52" t="s">
        <v>1943</v>
      </c>
      <c r="D383" s="57" t="s">
        <v>4617</v>
      </c>
      <c r="E383" s="429" t="s">
        <v>74</v>
      </c>
      <c r="F383" s="241">
        <v>2</v>
      </c>
      <c r="G383" s="430"/>
      <c r="H383" s="430">
        <f t="shared" si="5"/>
        <v>0</v>
      </c>
      <c r="I383" s="444"/>
      <c r="J383" s="443"/>
    </row>
    <row r="384" spans="1:10">
      <c r="A384" s="177">
        <v>304</v>
      </c>
      <c r="B384" s="60"/>
      <c r="C384" s="52" t="s">
        <v>2027</v>
      </c>
      <c r="D384" s="57" t="s">
        <v>4618</v>
      </c>
      <c r="E384" s="429" t="s">
        <v>74</v>
      </c>
      <c r="F384" s="241">
        <v>2</v>
      </c>
      <c r="G384" s="430"/>
      <c r="H384" s="430">
        <f t="shared" si="5"/>
        <v>0</v>
      </c>
      <c r="I384" s="444"/>
      <c r="J384" s="443"/>
    </row>
    <row r="385" spans="1:10">
      <c r="A385" s="177">
        <v>305</v>
      </c>
      <c r="B385" s="60"/>
      <c r="C385" s="52" t="s">
        <v>2028</v>
      </c>
      <c r="D385" s="57" t="s">
        <v>4619</v>
      </c>
      <c r="E385" s="429" t="s">
        <v>74</v>
      </c>
      <c r="F385" s="241">
        <v>2</v>
      </c>
      <c r="G385" s="430"/>
      <c r="H385" s="430">
        <f t="shared" si="5"/>
        <v>0</v>
      </c>
      <c r="I385" s="444"/>
      <c r="J385" s="443"/>
    </row>
    <row r="386" spans="1:10">
      <c r="A386" s="177">
        <v>306</v>
      </c>
      <c r="B386" s="60"/>
      <c r="C386" s="52" t="s">
        <v>1950</v>
      </c>
      <c r="D386" s="57" t="s">
        <v>4620</v>
      </c>
      <c r="E386" s="429" t="s">
        <v>74</v>
      </c>
      <c r="F386" s="241">
        <v>2</v>
      </c>
      <c r="G386" s="430"/>
      <c r="H386" s="430">
        <f t="shared" si="5"/>
        <v>0</v>
      </c>
      <c r="I386" s="444"/>
      <c r="J386" s="443"/>
    </row>
    <row r="387" spans="1:10">
      <c r="A387" s="177">
        <v>307</v>
      </c>
      <c r="B387" s="60"/>
      <c r="C387" s="52" t="s">
        <v>2029</v>
      </c>
      <c r="D387" s="57" t="s">
        <v>4621</v>
      </c>
      <c r="E387" s="429" t="s">
        <v>74</v>
      </c>
      <c r="F387" s="241">
        <v>2</v>
      </c>
      <c r="G387" s="430"/>
      <c r="H387" s="430">
        <f t="shared" si="5"/>
        <v>0</v>
      </c>
      <c r="I387" s="444"/>
      <c r="J387" s="443"/>
    </row>
    <row r="388" spans="1:10">
      <c r="A388" s="177">
        <v>308</v>
      </c>
      <c r="B388" s="60"/>
      <c r="C388" s="52" t="s">
        <v>2030</v>
      </c>
      <c r="D388" s="57" t="s">
        <v>4622</v>
      </c>
      <c r="E388" s="429" t="s">
        <v>74</v>
      </c>
      <c r="F388" s="241">
        <v>2</v>
      </c>
      <c r="G388" s="430"/>
      <c r="H388" s="430">
        <f t="shared" si="5"/>
        <v>0</v>
      </c>
      <c r="I388" s="444"/>
      <c r="J388" s="443"/>
    </row>
    <row r="389" spans="1:10">
      <c r="A389" s="177">
        <v>309</v>
      </c>
      <c r="B389" s="60"/>
      <c r="C389" s="52" t="s">
        <v>2031</v>
      </c>
      <c r="D389" s="57" t="s">
        <v>4623</v>
      </c>
      <c r="E389" s="429" t="s">
        <v>74</v>
      </c>
      <c r="F389" s="241">
        <v>2</v>
      </c>
      <c r="G389" s="430"/>
      <c r="H389" s="430">
        <f t="shared" ref="H389:H452" si="6">F389*G389</f>
        <v>0</v>
      </c>
      <c r="I389" s="444"/>
      <c r="J389" s="443"/>
    </row>
    <row r="390" spans="1:10">
      <c r="A390" s="177">
        <v>310</v>
      </c>
      <c r="B390" s="60"/>
      <c r="C390" s="52" t="s">
        <v>2032</v>
      </c>
      <c r="D390" s="57" t="s">
        <v>4624</v>
      </c>
      <c r="E390" s="429" t="s">
        <v>74</v>
      </c>
      <c r="F390" s="241">
        <v>2</v>
      </c>
      <c r="G390" s="430"/>
      <c r="H390" s="430">
        <f t="shared" si="6"/>
        <v>0</v>
      </c>
      <c r="I390" s="444"/>
      <c r="J390" s="443"/>
    </row>
    <row r="391" spans="1:10">
      <c r="A391" s="177">
        <v>311</v>
      </c>
      <c r="B391" s="60"/>
      <c r="C391" s="52" t="s">
        <v>2033</v>
      </c>
      <c r="D391" s="57" t="s">
        <v>4625</v>
      </c>
      <c r="E391" s="429" t="s">
        <v>74</v>
      </c>
      <c r="F391" s="241">
        <v>2</v>
      </c>
      <c r="G391" s="430"/>
      <c r="H391" s="430">
        <f t="shared" si="6"/>
        <v>0</v>
      </c>
      <c r="I391" s="444"/>
      <c r="J391" s="443"/>
    </row>
    <row r="392" spans="1:10">
      <c r="A392" s="177">
        <v>312</v>
      </c>
      <c r="B392" s="60"/>
      <c r="C392" s="52" t="s">
        <v>331</v>
      </c>
      <c r="D392" s="57" t="s">
        <v>4626</v>
      </c>
      <c r="E392" s="429" t="s">
        <v>74</v>
      </c>
      <c r="F392" s="241">
        <v>2</v>
      </c>
      <c r="G392" s="430"/>
      <c r="H392" s="430">
        <f t="shared" si="6"/>
        <v>0</v>
      </c>
      <c r="I392" s="444"/>
      <c r="J392" s="443"/>
    </row>
    <row r="393" spans="1:10">
      <c r="A393" s="177">
        <v>313</v>
      </c>
      <c r="B393" s="60"/>
      <c r="C393" s="52" t="s">
        <v>1945</v>
      </c>
      <c r="D393" s="57" t="s">
        <v>4627</v>
      </c>
      <c r="E393" s="429" t="s">
        <v>74</v>
      </c>
      <c r="F393" s="241">
        <v>2</v>
      </c>
      <c r="G393" s="430"/>
      <c r="H393" s="430">
        <f t="shared" si="6"/>
        <v>0</v>
      </c>
      <c r="I393" s="444"/>
      <c r="J393" s="443"/>
    </row>
    <row r="394" spans="1:10">
      <c r="A394" s="177">
        <v>314</v>
      </c>
      <c r="B394" s="60"/>
      <c r="C394" s="52" t="s">
        <v>1946</v>
      </c>
      <c r="D394" s="57" t="s">
        <v>4628</v>
      </c>
      <c r="E394" s="429" t="s">
        <v>74</v>
      </c>
      <c r="F394" s="241">
        <v>2</v>
      </c>
      <c r="G394" s="430"/>
      <c r="H394" s="430">
        <f t="shared" si="6"/>
        <v>0</v>
      </c>
      <c r="I394" s="444"/>
      <c r="J394" s="443"/>
    </row>
    <row r="395" spans="1:10" ht="25.5">
      <c r="A395" s="177">
        <v>315</v>
      </c>
      <c r="B395" s="60"/>
      <c r="C395" s="52" t="s">
        <v>1989</v>
      </c>
      <c r="D395" s="57" t="s">
        <v>4629</v>
      </c>
      <c r="E395" s="429" t="s">
        <v>74</v>
      </c>
      <c r="F395" s="241">
        <v>2</v>
      </c>
      <c r="G395" s="430"/>
      <c r="H395" s="430">
        <f t="shared" si="6"/>
        <v>0</v>
      </c>
      <c r="I395" s="444"/>
      <c r="J395" s="443"/>
    </row>
    <row r="396" spans="1:10">
      <c r="A396" s="177">
        <v>316</v>
      </c>
      <c r="B396" s="60"/>
      <c r="C396" s="52" t="s">
        <v>1914</v>
      </c>
      <c r="D396" s="57" t="s">
        <v>4630</v>
      </c>
      <c r="E396" s="429" t="s">
        <v>74</v>
      </c>
      <c r="F396" s="241">
        <v>2</v>
      </c>
      <c r="G396" s="430"/>
      <c r="H396" s="430">
        <f t="shared" si="6"/>
        <v>0</v>
      </c>
      <c r="I396" s="444"/>
      <c r="J396" s="443"/>
    </row>
    <row r="397" spans="1:10">
      <c r="A397" s="177">
        <v>317</v>
      </c>
      <c r="B397" s="60"/>
      <c r="C397" s="52" t="s">
        <v>2034</v>
      </c>
      <c r="D397" s="57" t="s">
        <v>4631</v>
      </c>
      <c r="E397" s="429" t="s">
        <v>74</v>
      </c>
      <c r="F397" s="241">
        <v>2</v>
      </c>
      <c r="G397" s="430"/>
      <c r="H397" s="430">
        <f t="shared" si="6"/>
        <v>0</v>
      </c>
      <c r="I397" s="444"/>
      <c r="J397" s="443"/>
    </row>
    <row r="398" spans="1:10">
      <c r="A398" s="177">
        <v>318</v>
      </c>
      <c r="B398" s="60"/>
      <c r="C398" s="52" t="s">
        <v>2035</v>
      </c>
      <c r="D398" s="57" t="s">
        <v>4632</v>
      </c>
      <c r="E398" s="429" t="s">
        <v>74</v>
      </c>
      <c r="F398" s="241">
        <v>2</v>
      </c>
      <c r="G398" s="430"/>
      <c r="H398" s="430">
        <f t="shared" si="6"/>
        <v>0</v>
      </c>
      <c r="I398" s="444"/>
      <c r="J398" s="443"/>
    </row>
    <row r="399" spans="1:10">
      <c r="A399" s="177">
        <v>319</v>
      </c>
      <c r="B399" s="60"/>
      <c r="C399" s="52" t="s">
        <v>2036</v>
      </c>
      <c r="D399" s="57" t="s">
        <v>4633</v>
      </c>
      <c r="E399" s="429" t="s">
        <v>74</v>
      </c>
      <c r="F399" s="241">
        <v>2</v>
      </c>
      <c r="G399" s="430"/>
      <c r="H399" s="430">
        <f t="shared" si="6"/>
        <v>0</v>
      </c>
      <c r="I399" s="444"/>
      <c r="J399" s="443"/>
    </row>
    <row r="400" spans="1:10">
      <c r="A400" s="177">
        <v>320</v>
      </c>
      <c r="B400" s="60"/>
      <c r="C400" s="52" t="s">
        <v>2037</v>
      </c>
      <c r="D400" s="57" t="s">
        <v>4634</v>
      </c>
      <c r="E400" s="429" t="s">
        <v>74</v>
      </c>
      <c r="F400" s="241">
        <v>2</v>
      </c>
      <c r="G400" s="430"/>
      <c r="H400" s="430">
        <f t="shared" si="6"/>
        <v>0</v>
      </c>
      <c r="I400" s="444"/>
      <c r="J400" s="443"/>
    </row>
    <row r="401" spans="1:10">
      <c r="A401" s="177">
        <v>321</v>
      </c>
      <c r="B401" s="60"/>
      <c r="C401" s="52" t="s">
        <v>1944</v>
      </c>
      <c r="D401" s="57" t="s">
        <v>4635</v>
      </c>
      <c r="E401" s="429" t="s">
        <v>74</v>
      </c>
      <c r="F401" s="241">
        <v>2</v>
      </c>
      <c r="G401" s="430"/>
      <c r="H401" s="430">
        <f t="shared" si="6"/>
        <v>0</v>
      </c>
      <c r="I401" s="444"/>
      <c r="J401" s="443"/>
    </row>
    <row r="402" spans="1:10">
      <c r="A402" s="177">
        <v>322</v>
      </c>
      <c r="B402" s="60"/>
      <c r="C402" s="52" t="s">
        <v>1914</v>
      </c>
      <c r="D402" s="57" t="s">
        <v>4636</v>
      </c>
      <c r="E402" s="429" t="s">
        <v>74</v>
      </c>
      <c r="F402" s="241">
        <v>2</v>
      </c>
      <c r="G402" s="430"/>
      <c r="H402" s="430">
        <f t="shared" si="6"/>
        <v>0</v>
      </c>
      <c r="I402" s="444"/>
      <c r="J402" s="443"/>
    </row>
    <row r="403" spans="1:10" ht="25.5">
      <c r="A403" s="177">
        <v>323</v>
      </c>
      <c r="B403" s="60"/>
      <c r="C403" s="52" t="s">
        <v>1989</v>
      </c>
      <c r="D403" s="57" t="s">
        <v>4637</v>
      </c>
      <c r="E403" s="429" t="s">
        <v>74</v>
      </c>
      <c r="F403" s="241">
        <v>2</v>
      </c>
      <c r="G403" s="430"/>
      <c r="H403" s="430">
        <f t="shared" si="6"/>
        <v>0</v>
      </c>
      <c r="I403" s="444"/>
      <c r="J403" s="443"/>
    </row>
    <row r="404" spans="1:10">
      <c r="A404" s="176" t="s">
        <v>1753</v>
      </c>
      <c r="B404" s="51"/>
      <c r="C404" s="167"/>
      <c r="D404" s="62"/>
      <c r="E404" s="449"/>
      <c r="F404" s="241">
        <v>0</v>
      </c>
      <c r="G404" s="430"/>
      <c r="H404" s="430">
        <f t="shared" si="6"/>
        <v>0</v>
      </c>
      <c r="I404" s="444"/>
      <c r="J404" s="443"/>
    </row>
    <row r="405" spans="1:10">
      <c r="A405" s="177">
        <v>324</v>
      </c>
      <c r="B405" s="60"/>
      <c r="C405" s="52" t="s">
        <v>2038</v>
      </c>
      <c r="D405" s="57" t="s">
        <v>4638</v>
      </c>
      <c r="E405" s="429" t="s">
        <v>74</v>
      </c>
      <c r="F405" s="241">
        <v>2</v>
      </c>
      <c r="G405" s="430"/>
      <c r="H405" s="430">
        <f t="shared" si="6"/>
        <v>0</v>
      </c>
      <c r="I405" s="444"/>
      <c r="J405" s="443"/>
    </row>
    <row r="406" spans="1:10">
      <c r="A406" s="177">
        <v>325</v>
      </c>
      <c r="B406" s="60"/>
      <c r="C406" s="52" t="s">
        <v>1941</v>
      </c>
      <c r="D406" s="57" t="s">
        <v>4639</v>
      </c>
      <c r="E406" s="429" t="s">
        <v>74</v>
      </c>
      <c r="F406" s="241">
        <v>2</v>
      </c>
      <c r="G406" s="430"/>
      <c r="H406" s="430">
        <f t="shared" si="6"/>
        <v>0</v>
      </c>
      <c r="I406" s="444"/>
      <c r="J406" s="443"/>
    </row>
    <row r="407" spans="1:10">
      <c r="A407" s="177">
        <v>326</v>
      </c>
      <c r="B407" s="60"/>
      <c r="C407" s="52" t="s">
        <v>1916</v>
      </c>
      <c r="D407" s="57" t="s">
        <v>4640</v>
      </c>
      <c r="E407" s="429" t="s">
        <v>74</v>
      </c>
      <c r="F407" s="241">
        <v>2</v>
      </c>
      <c r="G407" s="430"/>
      <c r="H407" s="430">
        <f t="shared" si="6"/>
        <v>0</v>
      </c>
      <c r="I407" s="444"/>
      <c r="J407" s="443"/>
    </row>
    <row r="408" spans="1:10">
      <c r="A408" s="177">
        <v>327</v>
      </c>
      <c r="B408" s="60"/>
      <c r="C408" s="52" t="s">
        <v>1939</v>
      </c>
      <c r="D408" s="57" t="s">
        <v>4641</v>
      </c>
      <c r="E408" s="429" t="s">
        <v>74</v>
      </c>
      <c r="F408" s="241">
        <v>2</v>
      </c>
      <c r="G408" s="430"/>
      <c r="H408" s="430">
        <f t="shared" si="6"/>
        <v>0</v>
      </c>
      <c r="I408" s="444"/>
      <c r="J408" s="443"/>
    </row>
    <row r="409" spans="1:10">
      <c r="A409" s="177">
        <v>328</v>
      </c>
      <c r="B409" s="60"/>
      <c r="C409" s="52" t="s">
        <v>1981</v>
      </c>
      <c r="D409" s="57" t="s">
        <v>4642</v>
      </c>
      <c r="E409" s="429" t="s">
        <v>74</v>
      </c>
      <c r="F409" s="241">
        <v>2</v>
      </c>
      <c r="G409" s="430"/>
      <c r="H409" s="430">
        <f t="shared" si="6"/>
        <v>0</v>
      </c>
      <c r="I409" s="444"/>
      <c r="J409" s="443"/>
    </row>
    <row r="410" spans="1:10">
      <c r="A410" s="177">
        <v>329</v>
      </c>
      <c r="B410" s="60"/>
      <c r="C410" s="52" t="s">
        <v>1922</v>
      </c>
      <c r="D410" s="57" t="s">
        <v>4643</v>
      </c>
      <c r="E410" s="429" t="s">
        <v>74</v>
      </c>
      <c r="F410" s="241">
        <v>2</v>
      </c>
      <c r="G410" s="430"/>
      <c r="H410" s="430">
        <f t="shared" si="6"/>
        <v>0</v>
      </c>
      <c r="I410" s="444"/>
      <c r="J410" s="443"/>
    </row>
    <row r="411" spans="1:10">
      <c r="A411" s="177">
        <v>330</v>
      </c>
      <c r="B411" s="60"/>
      <c r="C411" s="52" t="s">
        <v>2039</v>
      </c>
      <c r="D411" s="57" t="s">
        <v>4644</v>
      </c>
      <c r="E411" s="429" t="s">
        <v>74</v>
      </c>
      <c r="F411" s="241">
        <v>2</v>
      </c>
      <c r="G411" s="430"/>
      <c r="H411" s="430">
        <f t="shared" si="6"/>
        <v>0</v>
      </c>
      <c r="I411" s="444"/>
      <c r="J411" s="443"/>
    </row>
    <row r="412" spans="1:10">
      <c r="A412" s="177">
        <v>331</v>
      </c>
      <c r="B412" s="60"/>
      <c r="C412" s="52" t="s">
        <v>1922</v>
      </c>
      <c r="D412" s="57" t="s">
        <v>4645</v>
      </c>
      <c r="E412" s="429" t="s">
        <v>74</v>
      </c>
      <c r="F412" s="241">
        <v>2</v>
      </c>
      <c r="G412" s="430"/>
      <c r="H412" s="430">
        <f t="shared" si="6"/>
        <v>0</v>
      </c>
      <c r="I412" s="444"/>
      <c r="J412" s="443"/>
    </row>
    <row r="413" spans="1:10">
      <c r="A413" s="177">
        <v>332</v>
      </c>
      <c r="B413" s="60"/>
      <c r="C413" s="52" t="s">
        <v>92</v>
      </c>
      <c r="D413" s="57" t="s">
        <v>4646</v>
      </c>
      <c r="E413" s="429" t="s">
        <v>74</v>
      </c>
      <c r="F413" s="241">
        <v>2</v>
      </c>
      <c r="G413" s="430"/>
      <c r="H413" s="430">
        <f t="shared" si="6"/>
        <v>0</v>
      </c>
      <c r="I413" s="444"/>
      <c r="J413" s="443"/>
    </row>
    <row r="414" spans="1:10">
      <c r="A414" s="177">
        <v>333</v>
      </c>
      <c r="B414" s="60"/>
      <c r="C414" s="52" t="s">
        <v>2040</v>
      </c>
      <c r="D414" s="57" t="s">
        <v>4647</v>
      </c>
      <c r="E414" s="429" t="s">
        <v>74</v>
      </c>
      <c r="F414" s="241">
        <v>2</v>
      </c>
      <c r="G414" s="430"/>
      <c r="H414" s="430">
        <f t="shared" si="6"/>
        <v>0</v>
      </c>
      <c r="I414" s="444"/>
      <c r="J414" s="443"/>
    </row>
    <row r="415" spans="1:10">
      <c r="A415" s="177">
        <v>334</v>
      </c>
      <c r="B415" s="60"/>
      <c r="C415" s="52" t="s">
        <v>1922</v>
      </c>
      <c r="D415" s="57" t="s">
        <v>4648</v>
      </c>
      <c r="E415" s="429" t="s">
        <v>74</v>
      </c>
      <c r="F415" s="241">
        <v>2</v>
      </c>
      <c r="G415" s="430"/>
      <c r="H415" s="430">
        <f t="shared" si="6"/>
        <v>0</v>
      </c>
      <c r="I415" s="444"/>
      <c r="J415" s="443"/>
    </row>
    <row r="416" spans="1:10">
      <c r="A416" s="177">
        <v>335</v>
      </c>
      <c r="B416" s="60"/>
      <c r="C416" s="52" t="s">
        <v>92</v>
      </c>
      <c r="D416" s="57" t="s">
        <v>4649</v>
      </c>
      <c r="E416" s="429" t="s">
        <v>74</v>
      </c>
      <c r="F416" s="241">
        <v>2</v>
      </c>
      <c r="G416" s="430"/>
      <c r="H416" s="430">
        <f t="shared" si="6"/>
        <v>0</v>
      </c>
      <c r="I416" s="444"/>
      <c r="J416" s="443"/>
    </row>
    <row r="417" spans="1:10">
      <c r="A417" s="177">
        <v>336</v>
      </c>
      <c r="B417" s="60"/>
      <c r="C417" s="52" t="s">
        <v>1928</v>
      </c>
      <c r="D417" s="57" t="s">
        <v>4650</v>
      </c>
      <c r="E417" s="429" t="s">
        <v>74</v>
      </c>
      <c r="F417" s="241">
        <v>2</v>
      </c>
      <c r="G417" s="430"/>
      <c r="H417" s="430">
        <f t="shared" si="6"/>
        <v>0</v>
      </c>
      <c r="I417" s="444"/>
      <c r="J417" s="443"/>
    </row>
    <row r="418" spans="1:10">
      <c r="A418" s="177">
        <v>337</v>
      </c>
      <c r="B418" s="60"/>
      <c r="C418" s="52" t="s">
        <v>2041</v>
      </c>
      <c r="D418" s="57" t="s">
        <v>4651</v>
      </c>
      <c r="E418" s="429" t="s">
        <v>74</v>
      </c>
      <c r="F418" s="241">
        <v>2</v>
      </c>
      <c r="G418" s="430"/>
      <c r="H418" s="430">
        <f t="shared" si="6"/>
        <v>0</v>
      </c>
      <c r="I418" s="444"/>
      <c r="J418" s="443"/>
    </row>
    <row r="419" spans="1:10">
      <c r="A419" s="177">
        <v>338</v>
      </c>
      <c r="B419" s="60"/>
      <c r="C419" s="52" t="s">
        <v>93</v>
      </c>
      <c r="D419" s="57" t="s">
        <v>4652</v>
      </c>
      <c r="E419" s="429" t="s">
        <v>74</v>
      </c>
      <c r="F419" s="241">
        <v>2</v>
      </c>
      <c r="G419" s="430"/>
      <c r="H419" s="430">
        <f t="shared" si="6"/>
        <v>0</v>
      </c>
      <c r="I419" s="444"/>
      <c r="J419" s="443"/>
    </row>
    <row r="420" spans="1:10">
      <c r="A420" s="177">
        <v>339</v>
      </c>
      <c r="B420" s="60"/>
      <c r="C420" s="52" t="s">
        <v>2042</v>
      </c>
      <c r="D420" s="57" t="s">
        <v>4653</v>
      </c>
      <c r="E420" s="429" t="s">
        <v>74</v>
      </c>
      <c r="F420" s="241">
        <v>2</v>
      </c>
      <c r="G420" s="430"/>
      <c r="H420" s="430">
        <f t="shared" si="6"/>
        <v>0</v>
      </c>
      <c r="I420" s="444"/>
      <c r="J420" s="443"/>
    </row>
    <row r="421" spans="1:10">
      <c r="A421" s="177">
        <v>340</v>
      </c>
      <c r="B421" s="60"/>
      <c r="C421" s="52" t="s">
        <v>2006</v>
      </c>
      <c r="D421" s="57" t="s">
        <v>4654</v>
      </c>
      <c r="E421" s="429" t="s">
        <v>74</v>
      </c>
      <c r="F421" s="241">
        <v>2</v>
      </c>
      <c r="G421" s="430"/>
      <c r="H421" s="430">
        <f t="shared" si="6"/>
        <v>0</v>
      </c>
      <c r="I421" s="444"/>
      <c r="J421" s="443"/>
    </row>
    <row r="422" spans="1:10">
      <c r="A422" s="177">
        <v>341</v>
      </c>
      <c r="B422" s="60"/>
      <c r="C422" s="52" t="s">
        <v>1922</v>
      </c>
      <c r="D422" s="57" t="s">
        <v>4655</v>
      </c>
      <c r="E422" s="429" t="s">
        <v>74</v>
      </c>
      <c r="F422" s="241">
        <v>2</v>
      </c>
      <c r="G422" s="430"/>
      <c r="H422" s="430">
        <f t="shared" si="6"/>
        <v>0</v>
      </c>
      <c r="I422" s="444"/>
      <c r="J422" s="443"/>
    </row>
    <row r="423" spans="1:10">
      <c r="A423" s="177">
        <v>342</v>
      </c>
      <c r="B423" s="60"/>
      <c r="C423" s="52" t="s">
        <v>1924</v>
      </c>
      <c r="D423" s="57" t="s">
        <v>4656</v>
      </c>
      <c r="E423" s="429" t="s">
        <v>74</v>
      </c>
      <c r="F423" s="241">
        <v>2</v>
      </c>
      <c r="G423" s="430"/>
      <c r="H423" s="430">
        <f t="shared" si="6"/>
        <v>0</v>
      </c>
      <c r="I423" s="444"/>
      <c r="J423" s="443"/>
    </row>
    <row r="424" spans="1:10">
      <c r="A424" s="177">
        <v>343</v>
      </c>
      <c r="B424" s="60"/>
      <c r="C424" s="52" t="s">
        <v>1925</v>
      </c>
      <c r="D424" s="57" t="s">
        <v>4657</v>
      </c>
      <c r="E424" s="429" t="s">
        <v>74</v>
      </c>
      <c r="F424" s="241">
        <v>2</v>
      </c>
      <c r="G424" s="430"/>
      <c r="H424" s="430">
        <f t="shared" si="6"/>
        <v>0</v>
      </c>
      <c r="I424" s="444"/>
      <c r="J424" s="443"/>
    </row>
    <row r="425" spans="1:10">
      <c r="A425" s="177">
        <v>344</v>
      </c>
      <c r="B425" s="60"/>
      <c r="C425" s="52" t="s">
        <v>1926</v>
      </c>
      <c r="D425" s="57" t="s">
        <v>4658</v>
      </c>
      <c r="E425" s="429" t="s">
        <v>74</v>
      </c>
      <c r="F425" s="241">
        <v>2</v>
      </c>
      <c r="G425" s="430"/>
      <c r="H425" s="430">
        <f t="shared" si="6"/>
        <v>0</v>
      </c>
      <c r="I425" s="444"/>
      <c r="J425" s="443"/>
    </row>
    <row r="426" spans="1:10">
      <c r="A426" s="177">
        <v>345</v>
      </c>
      <c r="B426" s="60"/>
      <c r="C426" s="52" t="s">
        <v>1925</v>
      </c>
      <c r="D426" s="57" t="s">
        <v>4659</v>
      </c>
      <c r="E426" s="429" t="s">
        <v>74</v>
      </c>
      <c r="F426" s="241">
        <v>2</v>
      </c>
      <c r="G426" s="430"/>
      <c r="H426" s="430">
        <f t="shared" si="6"/>
        <v>0</v>
      </c>
      <c r="I426" s="444"/>
      <c r="J426" s="443"/>
    </row>
    <row r="427" spans="1:10" ht="25.5">
      <c r="A427" s="177">
        <v>346</v>
      </c>
      <c r="B427" s="60"/>
      <c r="C427" s="52" t="s">
        <v>2043</v>
      </c>
      <c r="D427" s="57" t="s">
        <v>4660</v>
      </c>
      <c r="E427" s="429" t="s">
        <v>74</v>
      </c>
      <c r="F427" s="241">
        <v>2</v>
      </c>
      <c r="G427" s="430"/>
      <c r="H427" s="430">
        <f t="shared" si="6"/>
        <v>0</v>
      </c>
      <c r="I427" s="444"/>
      <c r="J427" s="443"/>
    </row>
    <row r="428" spans="1:10">
      <c r="A428" s="176" t="s">
        <v>1754</v>
      </c>
      <c r="B428" s="51"/>
      <c r="C428" s="167"/>
      <c r="D428" s="62"/>
      <c r="E428" s="449"/>
      <c r="F428" s="241">
        <v>0</v>
      </c>
      <c r="G428" s="430"/>
      <c r="H428" s="430">
        <f t="shared" si="6"/>
        <v>0</v>
      </c>
      <c r="I428" s="444"/>
      <c r="J428" s="443"/>
    </row>
    <row r="429" spans="1:10">
      <c r="A429" s="177">
        <v>347</v>
      </c>
      <c r="B429" s="60"/>
      <c r="C429" s="52" t="s">
        <v>1937</v>
      </c>
      <c r="D429" s="57" t="s">
        <v>4661</v>
      </c>
      <c r="E429" s="429" t="s">
        <v>74</v>
      </c>
      <c r="F429" s="241">
        <v>2</v>
      </c>
      <c r="G429" s="430"/>
      <c r="H429" s="430">
        <f t="shared" si="6"/>
        <v>0</v>
      </c>
      <c r="I429" s="444"/>
      <c r="J429" s="443"/>
    </row>
    <row r="430" spans="1:10">
      <c r="A430" s="177">
        <v>348</v>
      </c>
      <c r="B430" s="60"/>
      <c r="C430" s="52" t="s">
        <v>1914</v>
      </c>
      <c r="D430" s="57" t="s">
        <v>4662</v>
      </c>
      <c r="E430" s="429" t="s">
        <v>74</v>
      </c>
      <c r="F430" s="241">
        <v>2</v>
      </c>
      <c r="G430" s="430"/>
      <c r="H430" s="430">
        <f t="shared" si="6"/>
        <v>0</v>
      </c>
      <c r="I430" s="444"/>
      <c r="J430" s="443"/>
    </row>
    <row r="431" spans="1:10">
      <c r="A431" s="177">
        <v>349</v>
      </c>
      <c r="B431" s="60"/>
      <c r="C431" s="52" t="s">
        <v>1984</v>
      </c>
      <c r="D431" s="57" t="s">
        <v>4663</v>
      </c>
      <c r="E431" s="429" t="s">
        <v>74</v>
      </c>
      <c r="F431" s="241">
        <v>2</v>
      </c>
      <c r="G431" s="430"/>
      <c r="H431" s="430">
        <f t="shared" si="6"/>
        <v>0</v>
      </c>
      <c r="I431" s="444"/>
      <c r="J431" s="443"/>
    </row>
    <row r="432" spans="1:10">
      <c r="A432" s="177">
        <v>350</v>
      </c>
      <c r="B432" s="60"/>
      <c r="C432" s="52" t="s">
        <v>68</v>
      </c>
      <c r="D432" s="57" t="s">
        <v>4664</v>
      </c>
      <c r="E432" s="429" t="s">
        <v>74</v>
      </c>
      <c r="F432" s="241">
        <v>2</v>
      </c>
      <c r="G432" s="430"/>
      <c r="H432" s="430">
        <f t="shared" si="6"/>
        <v>0</v>
      </c>
      <c r="I432" s="444"/>
      <c r="J432" s="443"/>
    </row>
    <row r="433" spans="1:10">
      <c r="A433" s="177">
        <v>351</v>
      </c>
      <c r="B433" s="60"/>
      <c r="C433" s="52" t="s">
        <v>2044</v>
      </c>
      <c r="D433" s="57" t="s">
        <v>4665</v>
      </c>
      <c r="E433" s="429" t="s">
        <v>74</v>
      </c>
      <c r="F433" s="241">
        <v>2</v>
      </c>
      <c r="G433" s="430"/>
      <c r="H433" s="430">
        <f t="shared" si="6"/>
        <v>0</v>
      </c>
      <c r="I433" s="444"/>
      <c r="J433" s="443"/>
    </row>
    <row r="434" spans="1:10">
      <c r="A434" s="177">
        <v>352</v>
      </c>
      <c r="B434" s="60"/>
      <c r="C434" s="52" t="s">
        <v>2045</v>
      </c>
      <c r="D434" s="57" t="s">
        <v>4666</v>
      </c>
      <c r="E434" s="429" t="s">
        <v>74</v>
      </c>
      <c r="F434" s="241">
        <v>2</v>
      </c>
      <c r="G434" s="430"/>
      <c r="H434" s="430">
        <f t="shared" si="6"/>
        <v>0</v>
      </c>
      <c r="I434" s="444"/>
      <c r="J434" s="443"/>
    </row>
    <row r="435" spans="1:10">
      <c r="A435" s="177">
        <v>353</v>
      </c>
      <c r="B435" s="60"/>
      <c r="C435" s="52" t="s">
        <v>2045</v>
      </c>
      <c r="D435" s="57" t="s">
        <v>4667</v>
      </c>
      <c r="E435" s="429" t="s">
        <v>74</v>
      </c>
      <c r="F435" s="241">
        <v>2</v>
      </c>
      <c r="G435" s="430"/>
      <c r="H435" s="430">
        <f t="shared" si="6"/>
        <v>0</v>
      </c>
      <c r="I435" s="444"/>
      <c r="J435" s="443"/>
    </row>
    <row r="436" spans="1:10">
      <c r="A436" s="177">
        <v>354</v>
      </c>
      <c r="B436" s="60"/>
      <c r="C436" s="52" t="s">
        <v>1988</v>
      </c>
      <c r="D436" s="57" t="s">
        <v>4668</v>
      </c>
      <c r="E436" s="429" t="s">
        <v>74</v>
      </c>
      <c r="F436" s="241">
        <v>2</v>
      </c>
      <c r="G436" s="430"/>
      <c r="H436" s="430">
        <f t="shared" si="6"/>
        <v>0</v>
      </c>
      <c r="I436" s="444"/>
      <c r="J436" s="443"/>
    </row>
    <row r="437" spans="1:10">
      <c r="A437" s="177">
        <v>355</v>
      </c>
      <c r="B437" s="60"/>
      <c r="C437" s="52" t="s">
        <v>1939</v>
      </c>
      <c r="D437" s="57" t="s">
        <v>4669</v>
      </c>
      <c r="E437" s="429" t="s">
        <v>74</v>
      </c>
      <c r="F437" s="241">
        <v>2</v>
      </c>
      <c r="G437" s="430"/>
      <c r="H437" s="430">
        <f t="shared" si="6"/>
        <v>0</v>
      </c>
      <c r="I437" s="444"/>
      <c r="J437" s="443"/>
    </row>
    <row r="438" spans="1:10">
      <c r="A438" s="177">
        <v>356</v>
      </c>
      <c r="B438" s="60"/>
      <c r="C438" s="52" t="s">
        <v>1916</v>
      </c>
      <c r="D438" s="57" t="s">
        <v>4670</v>
      </c>
      <c r="E438" s="429" t="s">
        <v>74</v>
      </c>
      <c r="F438" s="241">
        <v>2</v>
      </c>
      <c r="G438" s="430"/>
      <c r="H438" s="430">
        <f t="shared" si="6"/>
        <v>0</v>
      </c>
      <c r="I438" s="444"/>
      <c r="J438" s="443"/>
    </row>
    <row r="439" spans="1:10">
      <c r="A439" s="177">
        <v>357</v>
      </c>
      <c r="B439" s="60"/>
      <c r="C439" s="52" t="s">
        <v>1916</v>
      </c>
      <c r="D439" s="57" t="s">
        <v>4671</v>
      </c>
      <c r="E439" s="429" t="s">
        <v>74</v>
      </c>
      <c r="F439" s="241">
        <v>2</v>
      </c>
      <c r="G439" s="430"/>
      <c r="H439" s="430">
        <f t="shared" si="6"/>
        <v>0</v>
      </c>
      <c r="I439" s="444"/>
      <c r="J439" s="443"/>
    </row>
    <row r="440" spans="1:10">
      <c r="A440" s="177">
        <v>358</v>
      </c>
      <c r="B440" s="60"/>
      <c r="C440" s="52" t="s">
        <v>1963</v>
      </c>
      <c r="D440" s="57" t="s">
        <v>4672</v>
      </c>
      <c r="E440" s="429" t="s">
        <v>74</v>
      </c>
      <c r="F440" s="241">
        <v>2</v>
      </c>
      <c r="G440" s="430"/>
      <c r="H440" s="430">
        <f t="shared" si="6"/>
        <v>0</v>
      </c>
      <c r="I440" s="444"/>
      <c r="J440" s="443"/>
    </row>
    <row r="441" spans="1:10">
      <c r="A441" s="177">
        <v>359</v>
      </c>
      <c r="B441" s="60"/>
      <c r="C441" s="52" t="s">
        <v>1952</v>
      </c>
      <c r="D441" s="57" t="s">
        <v>4673</v>
      </c>
      <c r="E441" s="429" t="s">
        <v>74</v>
      </c>
      <c r="F441" s="241">
        <v>2</v>
      </c>
      <c r="G441" s="430"/>
      <c r="H441" s="430">
        <f t="shared" si="6"/>
        <v>0</v>
      </c>
      <c r="I441" s="444"/>
      <c r="J441" s="443"/>
    </row>
    <row r="442" spans="1:10">
      <c r="A442" s="177">
        <v>360</v>
      </c>
      <c r="B442" s="60"/>
      <c r="C442" s="52" t="s">
        <v>1928</v>
      </c>
      <c r="D442" s="57" t="s">
        <v>4674</v>
      </c>
      <c r="E442" s="429" t="s">
        <v>74</v>
      </c>
      <c r="F442" s="241">
        <v>2</v>
      </c>
      <c r="G442" s="430"/>
      <c r="H442" s="430">
        <f t="shared" si="6"/>
        <v>0</v>
      </c>
      <c r="I442" s="444"/>
      <c r="J442" s="443"/>
    </row>
    <row r="443" spans="1:10">
      <c r="A443" s="177">
        <v>361</v>
      </c>
      <c r="B443" s="60"/>
      <c r="C443" s="52" t="s">
        <v>2046</v>
      </c>
      <c r="D443" s="57" t="s">
        <v>4675</v>
      </c>
      <c r="E443" s="429" t="s">
        <v>74</v>
      </c>
      <c r="F443" s="241">
        <v>2</v>
      </c>
      <c r="G443" s="430"/>
      <c r="H443" s="430">
        <f t="shared" si="6"/>
        <v>0</v>
      </c>
      <c r="I443" s="444"/>
      <c r="J443" s="443"/>
    </row>
    <row r="444" spans="1:10">
      <c r="A444" s="177">
        <v>362</v>
      </c>
      <c r="B444" s="60"/>
      <c r="C444" s="52" t="s">
        <v>76</v>
      </c>
      <c r="D444" s="57" t="s">
        <v>4676</v>
      </c>
      <c r="E444" s="429" t="s">
        <v>74</v>
      </c>
      <c r="F444" s="241">
        <v>2</v>
      </c>
      <c r="G444" s="430"/>
      <c r="H444" s="430">
        <f t="shared" si="6"/>
        <v>0</v>
      </c>
      <c r="I444" s="444"/>
      <c r="J444" s="443"/>
    </row>
    <row r="445" spans="1:10">
      <c r="A445" s="177">
        <v>363</v>
      </c>
      <c r="B445" s="60"/>
      <c r="C445" s="52" t="s">
        <v>2047</v>
      </c>
      <c r="D445" s="57" t="s">
        <v>4677</v>
      </c>
      <c r="E445" s="429" t="s">
        <v>74</v>
      </c>
      <c r="F445" s="241">
        <v>2</v>
      </c>
      <c r="G445" s="430"/>
      <c r="H445" s="430">
        <f t="shared" si="6"/>
        <v>0</v>
      </c>
      <c r="I445" s="444"/>
      <c r="J445" s="443"/>
    </row>
    <row r="446" spans="1:10">
      <c r="A446" s="176" t="s">
        <v>1755</v>
      </c>
      <c r="B446" s="51"/>
      <c r="C446" s="167"/>
      <c r="D446" s="62"/>
      <c r="E446" s="449"/>
      <c r="F446" s="241">
        <v>0</v>
      </c>
      <c r="G446" s="430"/>
      <c r="H446" s="430">
        <f t="shared" si="6"/>
        <v>0</v>
      </c>
      <c r="I446" s="444"/>
      <c r="J446" s="443"/>
    </row>
    <row r="447" spans="1:10">
      <c r="A447" s="176" t="s">
        <v>1756</v>
      </c>
      <c r="B447" s="51"/>
      <c r="C447" s="167"/>
      <c r="D447" s="62"/>
      <c r="E447" s="449"/>
      <c r="F447" s="241">
        <v>0</v>
      </c>
      <c r="G447" s="430"/>
      <c r="H447" s="430">
        <f t="shared" si="6"/>
        <v>0</v>
      </c>
      <c r="I447" s="444"/>
      <c r="J447" s="443"/>
    </row>
    <row r="448" spans="1:10">
      <c r="A448" s="177">
        <v>364</v>
      </c>
      <c r="B448" s="60"/>
      <c r="C448" s="52" t="s">
        <v>2048</v>
      </c>
      <c r="D448" s="57" t="s">
        <v>4678</v>
      </c>
      <c r="E448" s="429" t="s">
        <v>74</v>
      </c>
      <c r="F448" s="241">
        <v>2</v>
      </c>
      <c r="G448" s="430"/>
      <c r="H448" s="430">
        <f t="shared" si="6"/>
        <v>0</v>
      </c>
      <c r="I448" s="444"/>
      <c r="J448" s="443"/>
    </row>
    <row r="449" spans="1:10">
      <c r="A449" s="177">
        <v>365</v>
      </c>
      <c r="B449" s="60"/>
      <c r="C449" s="52" t="s">
        <v>1939</v>
      </c>
      <c r="D449" s="57" t="s">
        <v>4679</v>
      </c>
      <c r="E449" s="429" t="s">
        <v>74</v>
      </c>
      <c r="F449" s="241">
        <v>2</v>
      </c>
      <c r="G449" s="430"/>
      <c r="H449" s="430">
        <f t="shared" si="6"/>
        <v>0</v>
      </c>
      <c r="I449" s="444"/>
      <c r="J449" s="443"/>
    </row>
    <row r="450" spans="1:10">
      <c r="A450" s="177">
        <v>366</v>
      </c>
      <c r="B450" s="60"/>
      <c r="C450" s="52" t="s">
        <v>2049</v>
      </c>
      <c r="D450" s="57" t="s">
        <v>4680</v>
      </c>
      <c r="E450" s="429" t="s">
        <v>74</v>
      </c>
      <c r="F450" s="241">
        <v>2</v>
      </c>
      <c r="G450" s="430"/>
      <c r="H450" s="430">
        <f t="shared" si="6"/>
        <v>0</v>
      </c>
      <c r="I450" s="444"/>
      <c r="J450" s="443"/>
    </row>
    <row r="451" spans="1:10">
      <c r="A451" s="177">
        <v>367</v>
      </c>
      <c r="B451" s="60"/>
      <c r="C451" s="52" t="s">
        <v>2050</v>
      </c>
      <c r="D451" s="57" t="s">
        <v>4681</v>
      </c>
      <c r="E451" s="429" t="s">
        <v>74</v>
      </c>
      <c r="F451" s="241">
        <v>2</v>
      </c>
      <c r="G451" s="430"/>
      <c r="H451" s="430">
        <f t="shared" si="6"/>
        <v>0</v>
      </c>
      <c r="I451" s="444"/>
      <c r="J451" s="443"/>
    </row>
    <row r="452" spans="1:10">
      <c r="A452" s="177">
        <v>368</v>
      </c>
      <c r="B452" s="60"/>
      <c r="C452" s="52" t="s">
        <v>2051</v>
      </c>
      <c r="D452" s="57" t="s">
        <v>4682</v>
      </c>
      <c r="E452" s="429" t="s">
        <v>74</v>
      </c>
      <c r="F452" s="241">
        <v>2</v>
      </c>
      <c r="G452" s="430"/>
      <c r="H452" s="430">
        <f t="shared" si="6"/>
        <v>0</v>
      </c>
      <c r="I452" s="444"/>
      <c r="J452" s="443"/>
    </row>
    <row r="453" spans="1:10">
      <c r="A453" s="177">
        <v>369</v>
      </c>
      <c r="B453" s="60"/>
      <c r="C453" s="52" t="s">
        <v>2052</v>
      </c>
      <c r="D453" s="57" t="s">
        <v>4683</v>
      </c>
      <c r="E453" s="429" t="s">
        <v>74</v>
      </c>
      <c r="F453" s="241">
        <v>2</v>
      </c>
      <c r="G453" s="430"/>
      <c r="H453" s="430">
        <f t="shared" ref="H453:H516" si="7">F453*G453</f>
        <v>0</v>
      </c>
      <c r="I453" s="444"/>
      <c r="J453" s="443"/>
    </row>
    <row r="454" spans="1:10">
      <c r="A454" s="177">
        <v>370</v>
      </c>
      <c r="B454" s="60"/>
      <c r="C454" s="52" t="s">
        <v>1914</v>
      </c>
      <c r="D454" s="57" t="s">
        <v>4684</v>
      </c>
      <c r="E454" s="429" t="s">
        <v>74</v>
      </c>
      <c r="F454" s="241">
        <v>2</v>
      </c>
      <c r="G454" s="430"/>
      <c r="H454" s="430">
        <f t="shared" si="7"/>
        <v>0</v>
      </c>
      <c r="I454" s="444"/>
      <c r="J454" s="443"/>
    </row>
    <row r="455" spans="1:10">
      <c r="A455" s="177">
        <v>371</v>
      </c>
      <c r="B455" s="60"/>
      <c r="C455" s="52" t="s">
        <v>2053</v>
      </c>
      <c r="D455" s="57" t="s">
        <v>4685</v>
      </c>
      <c r="E455" s="429" t="s">
        <v>74</v>
      </c>
      <c r="F455" s="241">
        <v>2</v>
      </c>
      <c r="G455" s="430"/>
      <c r="H455" s="430">
        <f t="shared" si="7"/>
        <v>0</v>
      </c>
      <c r="I455" s="444"/>
      <c r="J455" s="443"/>
    </row>
    <row r="456" spans="1:10">
      <c r="A456" s="177">
        <v>372</v>
      </c>
      <c r="B456" s="60"/>
      <c r="C456" s="52" t="s">
        <v>319</v>
      </c>
      <c r="D456" s="57" t="s">
        <v>4686</v>
      </c>
      <c r="E456" s="429" t="s">
        <v>74</v>
      </c>
      <c r="F456" s="241">
        <v>2</v>
      </c>
      <c r="G456" s="430"/>
      <c r="H456" s="430">
        <f t="shared" si="7"/>
        <v>0</v>
      </c>
      <c r="I456" s="444"/>
      <c r="J456" s="443"/>
    </row>
    <row r="457" spans="1:10">
      <c r="A457" s="177">
        <v>373</v>
      </c>
      <c r="B457" s="60"/>
      <c r="C457" s="52" t="s">
        <v>2054</v>
      </c>
      <c r="D457" s="57" t="s">
        <v>4687</v>
      </c>
      <c r="E457" s="429" t="s">
        <v>74</v>
      </c>
      <c r="F457" s="241">
        <v>2</v>
      </c>
      <c r="G457" s="430"/>
      <c r="H457" s="430">
        <f t="shared" si="7"/>
        <v>0</v>
      </c>
      <c r="I457" s="444"/>
      <c r="J457" s="443"/>
    </row>
    <row r="458" spans="1:10">
      <c r="A458" s="177">
        <v>374</v>
      </c>
      <c r="B458" s="60"/>
      <c r="C458" s="52" t="s">
        <v>1963</v>
      </c>
      <c r="D458" s="57" t="s">
        <v>4688</v>
      </c>
      <c r="E458" s="429" t="s">
        <v>74</v>
      </c>
      <c r="F458" s="241">
        <v>2</v>
      </c>
      <c r="G458" s="430"/>
      <c r="H458" s="430">
        <f t="shared" si="7"/>
        <v>0</v>
      </c>
      <c r="I458" s="444"/>
      <c r="J458" s="443"/>
    </row>
    <row r="459" spans="1:10">
      <c r="A459" s="177">
        <v>375</v>
      </c>
      <c r="B459" s="60"/>
      <c r="C459" s="52" t="s">
        <v>2055</v>
      </c>
      <c r="D459" s="57" t="s">
        <v>4689</v>
      </c>
      <c r="E459" s="429" t="s">
        <v>74</v>
      </c>
      <c r="F459" s="241">
        <v>2</v>
      </c>
      <c r="G459" s="430"/>
      <c r="H459" s="430">
        <f t="shared" si="7"/>
        <v>0</v>
      </c>
      <c r="I459" s="444"/>
      <c r="J459" s="443"/>
    </row>
    <row r="460" spans="1:10">
      <c r="A460" s="177">
        <v>376</v>
      </c>
      <c r="B460" s="60"/>
      <c r="C460" s="52" t="s">
        <v>1939</v>
      </c>
      <c r="D460" s="57" t="s">
        <v>4690</v>
      </c>
      <c r="E460" s="429" t="s">
        <v>74</v>
      </c>
      <c r="F460" s="241">
        <v>2</v>
      </c>
      <c r="G460" s="430"/>
      <c r="H460" s="430">
        <f t="shared" si="7"/>
        <v>0</v>
      </c>
      <c r="I460" s="444"/>
      <c r="J460" s="443"/>
    </row>
    <row r="461" spans="1:10">
      <c r="A461" s="177">
        <v>377</v>
      </c>
      <c r="B461" s="60"/>
      <c r="C461" s="52" t="s">
        <v>2056</v>
      </c>
      <c r="D461" s="57" t="s">
        <v>4691</v>
      </c>
      <c r="E461" s="429" t="s">
        <v>74</v>
      </c>
      <c r="F461" s="241">
        <v>2</v>
      </c>
      <c r="G461" s="430"/>
      <c r="H461" s="430">
        <f t="shared" si="7"/>
        <v>0</v>
      </c>
      <c r="I461" s="444"/>
      <c r="J461" s="443"/>
    </row>
    <row r="462" spans="1:10">
      <c r="A462" s="177">
        <v>378</v>
      </c>
      <c r="B462" s="60"/>
      <c r="C462" s="52" t="s">
        <v>2057</v>
      </c>
      <c r="D462" s="57" t="s">
        <v>4692</v>
      </c>
      <c r="E462" s="429" t="s">
        <v>74</v>
      </c>
      <c r="F462" s="241">
        <v>2</v>
      </c>
      <c r="G462" s="430"/>
      <c r="H462" s="430">
        <f t="shared" si="7"/>
        <v>0</v>
      </c>
      <c r="I462" s="444"/>
      <c r="J462" s="443"/>
    </row>
    <row r="463" spans="1:10">
      <c r="A463" s="177">
        <v>379</v>
      </c>
      <c r="B463" s="60"/>
      <c r="C463" s="52" t="s">
        <v>2058</v>
      </c>
      <c r="D463" s="57" t="s">
        <v>4693</v>
      </c>
      <c r="E463" s="429" t="s">
        <v>74</v>
      </c>
      <c r="F463" s="241">
        <v>2</v>
      </c>
      <c r="G463" s="430"/>
      <c r="H463" s="430">
        <f t="shared" si="7"/>
        <v>0</v>
      </c>
      <c r="I463" s="444"/>
      <c r="J463" s="443"/>
    </row>
    <row r="464" spans="1:10">
      <c r="A464" s="177">
        <v>380</v>
      </c>
      <c r="B464" s="60"/>
      <c r="C464" s="52" t="s">
        <v>1914</v>
      </c>
      <c r="D464" s="57" t="s">
        <v>4694</v>
      </c>
      <c r="E464" s="429" t="s">
        <v>74</v>
      </c>
      <c r="F464" s="241">
        <v>2</v>
      </c>
      <c r="G464" s="430"/>
      <c r="H464" s="430">
        <f t="shared" si="7"/>
        <v>0</v>
      </c>
      <c r="I464" s="444"/>
      <c r="J464" s="443"/>
    </row>
    <row r="465" spans="1:10">
      <c r="A465" s="177">
        <v>381</v>
      </c>
      <c r="B465" s="60"/>
      <c r="C465" s="52" t="s">
        <v>2059</v>
      </c>
      <c r="D465" s="57" t="s">
        <v>4695</v>
      </c>
      <c r="E465" s="429" t="s">
        <v>74</v>
      </c>
      <c r="F465" s="241">
        <v>2</v>
      </c>
      <c r="G465" s="430"/>
      <c r="H465" s="430">
        <f t="shared" si="7"/>
        <v>0</v>
      </c>
      <c r="I465" s="444"/>
      <c r="J465" s="443"/>
    </row>
    <row r="466" spans="1:10" ht="18" customHeight="1">
      <c r="A466" s="176" t="s">
        <v>1757</v>
      </c>
      <c r="B466" s="51"/>
      <c r="C466" s="167"/>
      <c r="D466" s="62"/>
      <c r="E466" s="449"/>
      <c r="F466" s="241">
        <v>0</v>
      </c>
      <c r="G466" s="430"/>
      <c r="H466" s="430">
        <f t="shared" si="7"/>
        <v>0</v>
      </c>
      <c r="I466" s="444"/>
      <c r="J466" s="443"/>
    </row>
    <row r="467" spans="1:10">
      <c r="A467" s="177">
        <v>382</v>
      </c>
      <c r="B467" s="60"/>
      <c r="C467" s="52" t="s">
        <v>2060</v>
      </c>
      <c r="D467" s="57" t="s">
        <v>4696</v>
      </c>
      <c r="E467" s="429" t="s">
        <v>74</v>
      </c>
      <c r="F467" s="241">
        <v>2</v>
      </c>
      <c r="G467" s="430"/>
      <c r="H467" s="430">
        <f t="shared" si="7"/>
        <v>0</v>
      </c>
      <c r="I467" s="444"/>
      <c r="J467" s="443"/>
    </row>
    <row r="468" spans="1:10" ht="25.5">
      <c r="A468" s="177">
        <v>383</v>
      </c>
      <c r="B468" s="60"/>
      <c r="C468" s="52" t="s">
        <v>2061</v>
      </c>
      <c r="D468" s="57" t="s">
        <v>4697</v>
      </c>
      <c r="E468" s="429" t="s">
        <v>74</v>
      </c>
      <c r="F468" s="241">
        <v>2</v>
      </c>
      <c r="G468" s="430"/>
      <c r="H468" s="430">
        <f t="shared" si="7"/>
        <v>0</v>
      </c>
      <c r="I468" s="444"/>
      <c r="J468" s="443"/>
    </row>
    <row r="469" spans="1:10">
      <c r="A469" s="177">
        <v>384</v>
      </c>
      <c r="B469" s="60"/>
      <c r="C469" s="52" t="s">
        <v>319</v>
      </c>
      <c r="D469" s="57" t="s">
        <v>4698</v>
      </c>
      <c r="E469" s="429" t="s">
        <v>74</v>
      </c>
      <c r="F469" s="241">
        <v>2</v>
      </c>
      <c r="G469" s="430"/>
      <c r="H469" s="430">
        <f t="shared" si="7"/>
        <v>0</v>
      </c>
      <c r="I469" s="444"/>
      <c r="J469" s="443"/>
    </row>
    <row r="470" spans="1:10">
      <c r="A470" s="177">
        <v>385</v>
      </c>
      <c r="B470" s="60"/>
      <c r="C470" s="52" t="s">
        <v>2062</v>
      </c>
      <c r="D470" s="57" t="s">
        <v>4699</v>
      </c>
      <c r="E470" s="429" t="s">
        <v>74</v>
      </c>
      <c r="F470" s="241">
        <v>2</v>
      </c>
      <c r="G470" s="430"/>
      <c r="H470" s="430">
        <f t="shared" si="7"/>
        <v>0</v>
      </c>
      <c r="I470" s="444"/>
      <c r="J470" s="443"/>
    </row>
    <row r="471" spans="1:10">
      <c r="A471" s="177">
        <v>386</v>
      </c>
      <c r="B471" s="60"/>
      <c r="C471" s="52" t="s">
        <v>93</v>
      </c>
      <c r="D471" s="57" t="s">
        <v>4700</v>
      </c>
      <c r="E471" s="429" t="s">
        <v>74</v>
      </c>
      <c r="F471" s="241">
        <v>2</v>
      </c>
      <c r="G471" s="430"/>
      <c r="H471" s="430">
        <f t="shared" si="7"/>
        <v>0</v>
      </c>
      <c r="I471" s="444"/>
      <c r="J471" s="443"/>
    </row>
    <row r="472" spans="1:10">
      <c r="A472" s="177">
        <v>387</v>
      </c>
      <c r="B472" s="60"/>
      <c r="C472" s="52" t="s">
        <v>2047</v>
      </c>
      <c r="D472" s="57" t="s">
        <v>4701</v>
      </c>
      <c r="E472" s="429" t="s">
        <v>74</v>
      </c>
      <c r="F472" s="241">
        <v>2</v>
      </c>
      <c r="G472" s="430"/>
      <c r="H472" s="430">
        <f t="shared" si="7"/>
        <v>0</v>
      </c>
      <c r="I472" s="444"/>
      <c r="J472" s="443"/>
    </row>
    <row r="473" spans="1:10">
      <c r="A473" s="177">
        <v>388</v>
      </c>
      <c r="B473" s="60"/>
      <c r="C473" s="52" t="s">
        <v>92</v>
      </c>
      <c r="D473" s="57" t="s">
        <v>4702</v>
      </c>
      <c r="E473" s="429" t="s">
        <v>74</v>
      </c>
      <c r="F473" s="241">
        <v>2</v>
      </c>
      <c r="G473" s="430"/>
      <c r="H473" s="430">
        <f t="shared" si="7"/>
        <v>0</v>
      </c>
      <c r="I473" s="444"/>
      <c r="J473" s="443"/>
    </row>
    <row r="474" spans="1:10">
      <c r="A474" s="177">
        <v>389</v>
      </c>
      <c r="B474" s="60"/>
      <c r="C474" s="52" t="s">
        <v>2063</v>
      </c>
      <c r="D474" s="57" t="s">
        <v>4703</v>
      </c>
      <c r="E474" s="429" t="s">
        <v>74</v>
      </c>
      <c r="F474" s="241">
        <v>2</v>
      </c>
      <c r="G474" s="430"/>
      <c r="H474" s="430">
        <f t="shared" si="7"/>
        <v>0</v>
      </c>
      <c r="I474" s="444"/>
      <c r="J474" s="443"/>
    </row>
    <row r="475" spans="1:10">
      <c r="A475" s="177">
        <v>390</v>
      </c>
      <c r="B475" s="60"/>
      <c r="C475" s="52" t="s">
        <v>2064</v>
      </c>
      <c r="D475" s="57" t="s">
        <v>4704</v>
      </c>
      <c r="E475" s="429" t="s">
        <v>74</v>
      </c>
      <c r="F475" s="241">
        <v>2</v>
      </c>
      <c r="G475" s="430"/>
      <c r="H475" s="430">
        <f t="shared" si="7"/>
        <v>0</v>
      </c>
      <c r="I475" s="444"/>
      <c r="J475" s="443"/>
    </row>
    <row r="476" spans="1:10">
      <c r="A476" s="176" t="s">
        <v>1758</v>
      </c>
      <c r="B476" s="51"/>
      <c r="C476" s="168"/>
      <c r="D476" s="59"/>
      <c r="E476" s="448"/>
      <c r="F476" s="241">
        <v>0</v>
      </c>
      <c r="G476" s="430"/>
      <c r="H476" s="430">
        <f t="shared" si="7"/>
        <v>0</v>
      </c>
      <c r="I476" s="444"/>
      <c r="J476" s="443"/>
    </row>
    <row r="477" spans="1:10">
      <c r="A477" s="177">
        <v>391</v>
      </c>
      <c r="B477" s="60"/>
      <c r="C477" s="52" t="s">
        <v>92</v>
      </c>
      <c r="D477" s="57" t="s">
        <v>4705</v>
      </c>
      <c r="E477" s="429" t="s">
        <v>74</v>
      </c>
      <c r="F477" s="241">
        <v>2</v>
      </c>
      <c r="G477" s="430"/>
      <c r="H477" s="430">
        <f t="shared" si="7"/>
        <v>0</v>
      </c>
      <c r="I477" s="444"/>
      <c r="J477" s="443"/>
    </row>
    <row r="478" spans="1:10">
      <c r="A478" s="177">
        <v>392</v>
      </c>
      <c r="B478" s="60"/>
      <c r="C478" s="52" t="s">
        <v>2065</v>
      </c>
      <c r="D478" s="57" t="s">
        <v>4706</v>
      </c>
      <c r="E478" s="429" t="s">
        <v>74</v>
      </c>
      <c r="F478" s="241">
        <v>2</v>
      </c>
      <c r="G478" s="430"/>
      <c r="H478" s="430">
        <f t="shared" si="7"/>
        <v>0</v>
      </c>
      <c r="I478" s="444"/>
      <c r="J478" s="443"/>
    </row>
    <row r="479" spans="1:10">
      <c r="A479" s="177">
        <v>393</v>
      </c>
      <c r="B479" s="60"/>
      <c r="C479" s="52" t="s">
        <v>2066</v>
      </c>
      <c r="D479" s="57" t="s">
        <v>4707</v>
      </c>
      <c r="E479" s="429" t="s">
        <v>74</v>
      </c>
      <c r="F479" s="241">
        <v>2</v>
      </c>
      <c r="G479" s="430"/>
      <c r="H479" s="430">
        <f t="shared" si="7"/>
        <v>0</v>
      </c>
      <c r="I479" s="444"/>
      <c r="J479" s="443"/>
    </row>
    <row r="480" spans="1:10">
      <c r="A480" s="177">
        <v>394</v>
      </c>
      <c r="B480" s="60"/>
      <c r="C480" s="52" t="s">
        <v>2067</v>
      </c>
      <c r="D480" s="57" t="s">
        <v>4708</v>
      </c>
      <c r="E480" s="429" t="s">
        <v>74</v>
      </c>
      <c r="F480" s="241">
        <v>2</v>
      </c>
      <c r="G480" s="430"/>
      <c r="H480" s="430">
        <f t="shared" si="7"/>
        <v>0</v>
      </c>
      <c r="I480" s="444"/>
      <c r="J480" s="443"/>
    </row>
    <row r="481" spans="1:10">
      <c r="A481" s="177">
        <v>395</v>
      </c>
      <c r="B481" s="60"/>
      <c r="C481" s="52" t="s">
        <v>2065</v>
      </c>
      <c r="D481" s="57" t="s">
        <v>4709</v>
      </c>
      <c r="E481" s="429" t="s">
        <v>74</v>
      </c>
      <c r="F481" s="241">
        <v>2</v>
      </c>
      <c r="G481" s="430"/>
      <c r="H481" s="430">
        <f t="shared" si="7"/>
        <v>0</v>
      </c>
      <c r="I481" s="444"/>
      <c r="J481" s="443"/>
    </row>
    <row r="482" spans="1:10">
      <c r="A482" s="177">
        <v>396</v>
      </c>
      <c r="B482" s="60"/>
      <c r="C482" s="52" t="s">
        <v>92</v>
      </c>
      <c r="D482" s="57" t="s">
        <v>4710</v>
      </c>
      <c r="E482" s="429" t="s">
        <v>74</v>
      </c>
      <c r="F482" s="241">
        <v>2</v>
      </c>
      <c r="G482" s="430"/>
      <c r="H482" s="430">
        <f t="shared" si="7"/>
        <v>0</v>
      </c>
      <c r="I482" s="444"/>
      <c r="J482" s="443"/>
    </row>
    <row r="483" spans="1:10">
      <c r="A483" s="177">
        <v>397</v>
      </c>
      <c r="B483" s="60"/>
      <c r="C483" s="52" t="s">
        <v>92</v>
      </c>
      <c r="D483" s="57" t="s">
        <v>4711</v>
      </c>
      <c r="E483" s="429" t="s">
        <v>74</v>
      </c>
      <c r="F483" s="241">
        <v>2</v>
      </c>
      <c r="G483" s="430"/>
      <c r="H483" s="430">
        <f t="shared" si="7"/>
        <v>0</v>
      </c>
      <c r="I483" s="444"/>
      <c r="J483" s="443"/>
    </row>
    <row r="484" spans="1:10">
      <c r="A484" s="177">
        <v>398</v>
      </c>
      <c r="B484" s="60"/>
      <c r="C484" s="52" t="s">
        <v>2068</v>
      </c>
      <c r="D484" s="57" t="s">
        <v>4712</v>
      </c>
      <c r="E484" s="429" t="s">
        <v>74</v>
      </c>
      <c r="F484" s="241">
        <v>2</v>
      </c>
      <c r="G484" s="430"/>
      <c r="H484" s="430">
        <f t="shared" si="7"/>
        <v>0</v>
      </c>
      <c r="I484" s="444"/>
      <c r="J484" s="443"/>
    </row>
    <row r="485" spans="1:10">
      <c r="A485" s="177">
        <v>399</v>
      </c>
      <c r="B485" s="60"/>
      <c r="C485" s="52" t="s">
        <v>1963</v>
      </c>
      <c r="D485" s="57" t="s">
        <v>4713</v>
      </c>
      <c r="E485" s="429" t="s">
        <v>74</v>
      </c>
      <c r="F485" s="241">
        <v>2</v>
      </c>
      <c r="G485" s="430"/>
      <c r="H485" s="430">
        <f t="shared" si="7"/>
        <v>0</v>
      </c>
      <c r="I485" s="444"/>
      <c r="J485" s="443"/>
    </row>
    <row r="486" spans="1:10">
      <c r="A486" s="177">
        <v>400</v>
      </c>
      <c r="B486" s="60"/>
      <c r="C486" s="52" t="s">
        <v>1939</v>
      </c>
      <c r="D486" s="57" t="s">
        <v>4714</v>
      </c>
      <c r="E486" s="429" t="s">
        <v>74</v>
      </c>
      <c r="F486" s="241">
        <v>2</v>
      </c>
      <c r="G486" s="430"/>
      <c r="H486" s="430">
        <f t="shared" si="7"/>
        <v>0</v>
      </c>
      <c r="I486" s="444"/>
      <c r="J486" s="443"/>
    </row>
    <row r="487" spans="1:10">
      <c r="A487" s="176" t="s">
        <v>1759</v>
      </c>
      <c r="B487" s="51"/>
      <c r="C487" s="168"/>
      <c r="D487" s="59"/>
      <c r="E487" s="448"/>
      <c r="F487" s="241">
        <v>0</v>
      </c>
      <c r="G487" s="430"/>
      <c r="H487" s="430">
        <f t="shared" si="7"/>
        <v>0</v>
      </c>
      <c r="I487" s="444"/>
      <c r="J487" s="443"/>
    </row>
    <row r="488" spans="1:10">
      <c r="A488" s="177">
        <v>401</v>
      </c>
      <c r="B488" s="60"/>
      <c r="C488" s="52" t="s">
        <v>1963</v>
      </c>
      <c r="D488" s="57" t="s">
        <v>4715</v>
      </c>
      <c r="E488" s="429" t="s">
        <v>74</v>
      </c>
      <c r="F488" s="241">
        <v>2</v>
      </c>
      <c r="G488" s="430"/>
      <c r="H488" s="430">
        <f t="shared" si="7"/>
        <v>0</v>
      </c>
      <c r="I488" s="444"/>
      <c r="J488" s="443"/>
    </row>
    <row r="489" spans="1:10">
      <c r="A489" s="177">
        <v>402</v>
      </c>
      <c r="B489" s="60"/>
      <c r="C489" s="52" t="s">
        <v>2069</v>
      </c>
      <c r="D489" s="57" t="s">
        <v>4716</v>
      </c>
      <c r="E489" s="429" t="s">
        <v>74</v>
      </c>
      <c r="F489" s="241">
        <v>2</v>
      </c>
      <c r="G489" s="430"/>
      <c r="H489" s="430">
        <f t="shared" si="7"/>
        <v>0</v>
      </c>
      <c r="I489" s="444"/>
      <c r="J489" s="443"/>
    </row>
    <row r="490" spans="1:10">
      <c r="A490" s="177">
        <v>403</v>
      </c>
      <c r="B490" s="60"/>
      <c r="C490" s="52" t="s">
        <v>1939</v>
      </c>
      <c r="D490" s="57" t="s">
        <v>4717</v>
      </c>
      <c r="E490" s="429" t="s">
        <v>74</v>
      </c>
      <c r="F490" s="241">
        <v>2</v>
      </c>
      <c r="G490" s="430"/>
      <c r="H490" s="430">
        <f t="shared" si="7"/>
        <v>0</v>
      </c>
      <c r="I490" s="444"/>
      <c r="J490" s="443"/>
    </row>
    <row r="491" spans="1:10">
      <c r="A491" s="177">
        <v>404</v>
      </c>
      <c r="B491" s="60"/>
      <c r="C491" s="52" t="s">
        <v>92</v>
      </c>
      <c r="D491" s="57" t="s">
        <v>4718</v>
      </c>
      <c r="E491" s="429" t="s">
        <v>74</v>
      </c>
      <c r="F491" s="241">
        <v>2</v>
      </c>
      <c r="G491" s="430"/>
      <c r="H491" s="430">
        <f t="shared" si="7"/>
        <v>0</v>
      </c>
      <c r="I491" s="444"/>
      <c r="J491" s="443"/>
    </row>
    <row r="492" spans="1:10">
      <c r="A492" s="177">
        <v>405</v>
      </c>
      <c r="B492" s="60"/>
      <c r="C492" s="52" t="s">
        <v>1939</v>
      </c>
      <c r="D492" s="57" t="s">
        <v>4719</v>
      </c>
      <c r="E492" s="429" t="s">
        <v>74</v>
      </c>
      <c r="F492" s="241">
        <v>2</v>
      </c>
      <c r="G492" s="430"/>
      <c r="H492" s="430">
        <f t="shared" si="7"/>
        <v>0</v>
      </c>
      <c r="I492" s="444"/>
      <c r="J492" s="443"/>
    </row>
    <row r="493" spans="1:10">
      <c r="A493" s="177">
        <v>406</v>
      </c>
      <c r="B493" s="60"/>
      <c r="C493" s="52" t="s">
        <v>1963</v>
      </c>
      <c r="D493" s="57" t="s">
        <v>4720</v>
      </c>
      <c r="E493" s="429" t="s">
        <v>74</v>
      </c>
      <c r="F493" s="241">
        <v>2</v>
      </c>
      <c r="G493" s="430"/>
      <c r="H493" s="430">
        <f t="shared" si="7"/>
        <v>0</v>
      </c>
      <c r="I493" s="444"/>
      <c r="J493" s="443"/>
    </row>
    <row r="494" spans="1:10">
      <c r="A494" s="177">
        <v>407</v>
      </c>
      <c r="B494" s="60"/>
      <c r="C494" s="52" t="s">
        <v>1953</v>
      </c>
      <c r="D494" s="57" t="s">
        <v>4721</v>
      </c>
      <c r="E494" s="429" t="s">
        <v>74</v>
      </c>
      <c r="F494" s="241">
        <v>2</v>
      </c>
      <c r="G494" s="430"/>
      <c r="H494" s="430">
        <f t="shared" si="7"/>
        <v>0</v>
      </c>
      <c r="I494" s="444"/>
      <c r="J494" s="443"/>
    </row>
    <row r="495" spans="1:10">
      <c r="A495" s="177">
        <v>408</v>
      </c>
      <c r="B495" s="60"/>
      <c r="C495" s="52" t="s">
        <v>92</v>
      </c>
      <c r="D495" s="57" t="s">
        <v>4722</v>
      </c>
      <c r="E495" s="429" t="s">
        <v>74</v>
      </c>
      <c r="F495" s="241">
        <v>2</v>
      </c>
      <c r="G495" s="430"/>
      <c r="H495" s="430">
        <f t="shared" si="7"/>
        <v>0</v>
      </c>
      <c r="I495" s="444"/>
      <c r="J495" s="443"/>
    </row>
    <row r="496" spans="1:10">
      <c r="A496" s="177">
        <v>409</v>
      </c>
      <c r="B496" s="60"/>
      <c r="C496" s="52" t="s">
        <v>1933</v>
      </c>
      <c r="D496" s="57" t="s">
        <v>4723</v>
      </c>
      <c r="E496" s="429" t="s">
        <v>74</v>
      </c>
      <c r="F496" s="241">
        <v>2</v>
      </c>
      <c r="G496" s="430"/>
      <c r="H496" s="430">
        <f t="shared" si="7"/>
        <v>0</v>
      </c>
      <c r="I496" s="444"/>
      <c r="J496" s="443"/>
    </row>
    <row r="497" spans="1:10">
      <c r="A497" s="177">
        <v>410</v>
      </c>
      <c r="B497" s="60"/>
      <c r="C497" s="52" t="s">
        <v>2070</v>
      </c>
      <c r="D497" s="57" t="s">
        <v>4724</v>
      </c>
      <c r="E497" s="429" t="s">
        <v>74</v>
      </c>
      <c r="F497" s="241">
        <v>2</v>
      </c>
      <c r="G497" s="430"/>
      <c r="H497" s="430">
        <f t="shared" si="7"/>
        <v>0</v>
      </c>
      <c r="I497" s="444"/>
      <c r="J497" s="443"/>
    </row>
    <row r="498" spans="1:10">
      <c r="A498" s="177">
        <v>411</v>
      </c>
      <c r="B498" s="60"/>
      <c r="C498" s="52" t="s">
        <v>2071</v>
      </c>
      <c r="D498" s="57" t="s">
        <v>4725</v>
      </c>
      <c r="E498" s="429" t="s">
        <v>74</v>
      </c>
      <c r="F498" s="241">
        <v>2</v>
      </c>
      <c r="G498" s="430"/>
      <c r="H498" s="430">
        <f t="shared" si="7"/>
        <v>0</v>
      </c>
      <c r="I498" s="444"/>
      <c r="J498" s="443"/>
    </row>
    <row r="499" spans="1:10">
      <c r="A499" s="177">
        <v>412</v>
      </c>
      <c r="B499" s="60"/>
      <c r="C499" s="52" t="s">
        <v>2072</v>
      </c>
      <c r="D499" s="57" t="s">
        <v>4726</v>
      </c>
      <c r="E499" s="429" t="s">
        <v>74</v>
      </c>
      <c r="F499" s="241">
        <v>2</v>
      </c>
      <c r="G499" s="430"/>
      <c r="H499" s="430">
        <f t="shared" si="7"/>
        <v>0</v>
      </c>
      <c r="I499" s="444"/>
      <c r="J499" s="443"/>
    </row>
    <row r="500" spans="1:10">
      <c r="A500" s="176" t="s">
        <v>1760</v>
      </c>
      <c r="B500" s="51"/>
      <c r="C500" s="168"/>
      <c r="D500" s="59"/>
      <c r="E500" s="448"/>
      <c r="F500" s="241">
        <v>0</v>
      </c>
      <c r="G500" s="430"/>
      <c r="H500" s="430">
        <f t="shared" si="7"/>
        <v>0</v>
      </c>
      <c r="I500" s="444"/>
      <c r="J500" s="443"/>
    </row>
    <row r="501" spans="1:10">
      <c r="A501" s="177">
        <v>413</v>
      </c>
      <c r="B501" s="60"/>
      <c r="C501" s="52" t="s">
        <v>2073</v>
      </c>
      <c r="D501" s="57" t="s">
        <v>4727</v>
      </c>
      <c r="E501" s="429" t="s">
        <v>74</v>
      </c>
      <c r="F501" s="241">
        <v>2</v>
      </c>
      <c r="G501" s="430"/>
      <c r="H501" s="430">
        <f t="shared" si="7"/>
        <v>0</v>
      </c>
      <c r="I501" s="444"/>
      <c r="J501" s="443"/>
    </row>
    <row r="502" spans="1:10">
      <c r="A502" s="177">
        <v>414</v>
      </c>
      <c r="B502" s="60"/>
      <c r="C502" s="52" t="s">
        <v>1933</v>
      </c>
      <c r="D502" s="57" t="s">
        <v>4728</v>
      </c>
      <c r="E502" s="429" t="s">
        <v>74</v>
      </c>
      <c r="F502" s="241">
        <v>2</v>
      </c>
      <c r="G502" s="430"/>
      <c r="H502" s="430">
        <f t="shared" si="7"/>
        <v>0</v>
      </c>
      <c r="I502" s="444"/>
      <c r="J502" s="443"/>
    </row>
    <row r="503" spans="1:10">
      <c r="A503" s="177">
        <v>415</v>
      </c>
      <c r="B503" s="60"/>
      <c r="C503" s="52" t="s">
        <v>1935</v>
      </c>
      <c r="D503" s="57" t="s">
        <v>4729</v>
      </c>
      <c r="E503" s="429" t="s">
        <v>74</v>
      </c>
      <c r="F503" s="241">
        <v>2</v>
      </c>
      <c r="G503" s="430"/>
      <c r="H503" s="430">
        <f t="shared" si="7"/>
        <v>0</v>
      </c>
      <c r="I503" s="444"/>
      <c r="J503" s="443"/>
    </row>
    <row r="504" spans="1:10">
      <c r="A504" s="177">
        <v>416</v>
      </c>
      <c r="B504" s="60"/>
      <c r="C504" s="52" t="s">
        <v>2022</v>
      </c>
      <c r="D504" s="57" t="s">
        <v>4730</v>
      </c>
      <c r="E504" s="429" t="s">
        <v>74</v>
      </c>
      <c r="F504" s="241">
        <v>2</v>
      </c>
      <c r="G504" s="430"/>
      <c r="H504" s="430">
        <f t="shared" si="7"/>
        <v>0</v>
      </c>
      <c r="I504" s="444"/>
      <c r="J504" s="443"/>
    </row>
    <row r="505" spans="1:10">
      <c r="A505" s="177">
        <v>417</v>
      </c>
      <c r="B505" s="60"/>
      <c r="C505" s="52" t="s">
        <v>2023</v>
      </c>
      <c r="D505" s="57" t="s">
        <v>4731</v>
      </c>
      <c r="E505" s="429" t="s">
        <v>74</v>
      </c>
      <c r="F505" s="241">
        <v>2</v>
      </c>
      <c r="G505" s="430"/>
      <c r="H505" s="430">
        <f t="shared" si="7"/>
        <v>0</v>
      </c>
      <c r="I505" s="444"/>
      <c r="J505" s="443"/>
    </row>
    <row r="506" spans="1:10">
      <c r="A506" s="177">
        <v>418</v>
      </c>
      <c r="B506" s="60"/>
      <c r="C506" s="52" t="s">
        <v>2074</v>
      </c>
      <c r="D506" s="57" t="s">
        <v>4732</v>
      </c>
      <c r="E506" s="429" t="s">
        <v>74</v>
      </c>
      <c r="F506" s="241">
        <v>2</v>
      </c>
      <c r="G506" s="430"/>
      <c r="H506" s="430">
        <f t="shared" si="7"/>
        <v>0</v>
      </c>
      <c r="I506" s="444"/>
      <c r="J506" s="443"/>
    </row>
    <row r="507" spans="1:10">
      <c r="A507" s="177">
        <v>419</v>
      </c>
      <c r="B507" s="60"/>
      <c r="C507" s="52" t="s">
        <v>94</v>
      </c>
      <c r="D507" s="57" t="s">
        <v>4733</v>
      </c>
      <c r="E507" s="429" t="s">
        <v>74</v>
      </c>
      <c r="F507" s="241">
        <v>2</v>
      </c>
      <c r="G507" s="430"/>
      <c r="H507" s="430">
        <f t="shared" si="7"/>
        <v>0</v>
      </c>
      <c r="I507" s="444"/>
      <c r="J507" s="443"/>
    </row>
    <row r="508" spans="1:10">
      <c r="A508" s="177">
        <v>420</v>
      </c>
      <c r="B508" s="60"/>
      <c r="C508" s="52" t="s">
        <v>2075</v>
      </c>
      <c r="D508" s="57" t="s">
        <v>4734</v>
      </c>
      <c r="E508" s="429" t="s">
        <v>74</v>
      </c>
      <c r="F508" s="241">
        <v>2</v>
      </c>
      <c r="G508" s="430"/>
      <c r="H508" s="430">
        <f t="shared" si="7"/>
        <v>0</v>
      </c>
      <c r="I508" s="444"/>
      <c r="J508" s="443"/>
    </row>
    <row r="509" spans="1:10">
      <c r="A509" s="177">
        <v>421</v>
      </c>
      <c r="B509" s="60"/>
      <c r="C509" s="52" t="s">
        <v>1997</v>
      </c>
      <c r="D509" s="57" t="s">
        <v>4735</v>
      </c>
      <c r="E509" s="429" t="s">
        <v>74</v>
      </c>
      <c r="F509" s="241">
        <v>2</v>
      </c>
      <c r="G509" s="430"/>
      <c r="H509" s="430">
        <f t="shared" si="7"/>
        <v>0</v>
      </c>
      <c r="I509" s="444"/>
      <c r="J509" s="443"/>
    </row>
    <row r="510" spans="1:10">
      <c r="A510" s="177">
        <v>422</v>
      </c>
      <c r="B510" s="60"/>
      <c r="C510" s="52" t="s">
        <v>2076</v>
      </c>
      <c r="D510" s="57" t="s">
        <v>4736</v>
      </c>
      <c r="E510" s="429" t="s">
        <v>74</v>
      </c>
      <c r="F510" s="241">
        <v>2</v>
      </c>
      <c r="G510" s="430"/>
      <c r="H510" s="430">
        <f t="shared" si="7"/>
        <v>0</v>
      </c>
      <c r="I510" s="444"/>
      <c r="J510" s="443"/>
    </row>
    <row r="511" spans="1:10" ht="25.5">
      <c r="A511" s="177">
        <v>423</v>
      </c>
      <c r="B511" s="60"/>
      <c r="C511" s="52" t="s">
        <v>2077</v>
      </c>
      <c r="D511" s="57" t="s">
        <v>4737</v>
      </c>
      <c r="E511" s="429" t="s">
        <v>74</v>
      </c>
      <c r="F511" s="241">
        <v>2</v>
      </c>
      <c r="G511" s="430"/>
      <c r="H511" s="430">
        <f t="shared" si="7"/>
        <v>0</v>
      </c>
      <c r="I511" s="444"/>
      <c r="J511" s="443"/>
    </row>
    <row r="512" spans="1:10">
      <c r="A512" s="177">
        <v>424</v>
      </c>
      <c r="B512" s="60"/>
      <c r="C512" s="52" t="s">
        <v>2078</v>
      </c>
      <c r="D512" s="57" t="s">
        <v>4738</v>
      </c>
      <c r="E512" s="429" t="s">
        <v>74</v>
      </c>
      <c r="F512" s="241">
        <v>2</v>
      </c>
      <c r="G512" s="430"/>
      <c r="H512" s="430">
        <f t="shared" si="7"/>
        <v>0</v>
      </c>
      <c r="I512" s="444"/>
      <c r="J512" s="443"/>
    </row>
    <row r="513" spans="1:10">
      <c r="A513" s="177">
        <v>425</v>
      </c>
      <c r="B513" s="60"/>
      <c r="C513" s="52" t="s">
        <v>2079</v>
      </c>
      <c r="D513" s="57" t="s">
        <v>4739</v>
      </c>
      <c r="E513" s="429" t="s">
        <v>74</v>
      </c>
      <c r="F513" s="241">
        <v>2</v>
      </c>
      <c r="G513" s="430"/>
      <c r="H513" s="430">
        <f t="shared" si="7"/>
        <v>0</v>
      </c>
      <c r="I513" s="444"/>
      <c r="J513" s="443"/>
    </row>
    <row r="514" spans="1:10">
      <c r="A514" s="176" t="s">
        <v>1761</v>
      </c>
      <c r="B514" s="51"/>
      <c r="C514" s="167"/>
      <c r="D514" s="62"/>
      <c r="E514" s="449"/>
      <c r="F514" s="241">
        <v>0</v>
      </c>
      <c r="G514" s="430"/>
      <c r="H514" s="430">
        <f t="shared" si="7"/>
        <v>0</v>
      </c>
      <c r="I514" s="444"/>
      <c r="J514" s="443"/>
    </row>
    <row r="515" spans="1:10">
      <c r="A515" s="176" t="s">
        <v>1762</v>
      </c>
      <c r="B515" s="51"/>
      <c r="C515" s="167"/>
      <c r="D515" s="62"/>
      <c r="E515" s="449"/>
      <c r="F515" s="241">
        <v>0</v>
      </c>
      <c r="G515" s="430"/>
      <c r="H515" s="430">
        <f t="shared" si="7"/>
        <v>0</v>
      </c>
      <c r="I515" s="444"/>
      <c r="J515" s="443"/>
    </row>
    <row r="516" spans="1:10">
      <c r="A516" s="177">
        <v>426</v>
      </c>
      <c r="B516" s="60"/>
      <c r="C516" s="52" t="s">
        <v>2080</v>
      </c>
      <c r="D516" s="57" t="s">
        <v>4740</v>
      </c>
      <c r="E516" s="429" t="s">
        <v>74</v>
      </c>
      <c r="F516" s="241">
        <v>2</v>
      </c>
      <c r="G516" s="430"/>
      <c r="H516" s="430">
        <f t="shared" si="7"/>
        <v>0</v>
      </c>
      <c r="I516" s="444"/>
      <c r="J516" s="443"/>
    </row>
    <row r="517" spans="1:10">
      <c r="A517" s="177">
        <v>427</v>
      </c>
      <c r="B517" s="60"/>
      <c r="C517" s="52" t="s">
        <v>2081</v>
      </c>
      <c r="D517" s="57" t="s">
        <v>4741</v>
      </c>
      <c r="E517" s="429" t="s">
        <v>74</v>
      </c>
      <c r="F517" s="241">
        <v>2</v>
      </c>
      <c r="G517" s="430"/>
      <c r="H517" s="430">
        <f t="shared" ref="H517:H580" si="8">F517*G517</f>
        <v>0</v>
      </c>
      <c r="I517" s="444"/>
      <c r="J517" s="443"/>
    </row>
    <row r="518" spans="1:10">
      <c r="A518" s="177">
        <v>428</v>
      </c>
      <c r="B518" s="60"/>
      <c r="C518" s="52" t="s">
        <v>2082</v>
      </c>
      <c r="D518" s="57" t="s">
        <v>4742</v>
      </c>
      <c r="E518" s="429" t="s">
        <v>74</v>
      </c>
      <c r="F518" s="241">
        <v>2</v>
      </c>
      <c r="G518" s="430"/>
      <c r="H518" s="430">
        <f t="shared" si="8"/>
        <v>0</v>
      </c>
      <c r="I518" s="444"/>
      <c r="J518" s="443"/>
    </row>
    <row r="519" spans="1:10">
      <c r="A519" s="177">
        <v>429</v>
      </c>
      <c r="B519" s="60"/>
      <c r="C519" s="52" t="s">
        <v>2083</v>
      </c>
      <c r="D519" s="57" t="s">
        <v>4743</v>
      </c>
      <c r="E519" s="429" t="s">
        <v>74</v>
      </c>
      <c r="F519" s="241">
        <v>2</v>
      </c>
      <c r="G519" s="430"/>
      <c r="H519" s="430">
        <f t="shared" si="8"/>
        <v>0</v>
      </c>
      <c r="I519" s="444"/>
      <c r="J519" s="443"/>
    </row>
    <row r="520" spans="1:10">
      <c r="A520" s="177">
        <v>430</v>
      </c>
      <c r="B520" s="60"/>
      <c r="C520" s="52" t="s">
        <v>2084</v>
      </c>
      <c r="D520" s="57" t="s">
        <v>4744</v>
      </c>
      <c r="E520" s="429" t="s">
        <v>74</v>
      </c>
      <c r="F520" s="241">
        <v>2</v>
      </c>
      <c r="G520" s="430"/>
      <c r="H520" s="430">
        <f t="shared" si="8"/>
        <v>0</v>
      </c>
      <c r="I520" s="444"/>
      <c r="J520" s="443"/>
    </row>
    <row r="521" spans="1:10">
      <c r="A521" s="177">
        <v>431</v>
      </c>
      <c r="B521" s="60"/>
      <c r="C521" s="52" t="s">
        <v>2085</v>
      </c>
      <c r="D521" s="57" t="s">
        <v>4745</v>
      </c>
      <c r="E521" s="429" t="s">
        <v>74</v>
      </c>
      <c r="F521" s="241">
        <v>2</v>
      </c>
      <c r="G521" s="430"/>
      <c r="H521" s="430">
        <f t="shared" si="8"/>
        <v>0</v>
      </c>
      <c r="I521" s="444"/>
      <c r="J521" s="443"/>
    </row>
    <row r="522" spans="1:10">
      <c r="A522" s="177">
        <v>432</v>
      </c>
      <c r="B522" s="60"/>
      <c r="C522" s="52" t="s">
        <v>2086</v>
      </c>
      <c r="D522" s="57" t="s">
        <v>4746</v>
      </c>
      <c r="E522" s="429" t="s">
        <v>74</v>
      </c>
      <c r="F522" s="241">
        <v>2</v>
      </c>
      <c r="G522" s="430"/>
      <c r="H522" s="430">
        <f t="shared" si="8"/>
        <v>0</v>
      </c>
      <c r="I522" s="444"/>
      <c r="J522" s="443"/>
    </row>
    <row r="523" spans="1:10">
      <c r="A523" s="177">
        <v>433</v>
      </c>
      <c r="B523" s="60"/>
      <c r="C523" s="52" t="s">
        <v>70</v>
      </c>
      <c r="D523" s="57" t="s">
        <v>4747</v>
      </c>
      <c r="E523" s="429" t="s">
        <v>74</v>
      </c>
      <c r="F523" s="241">
        <v>2</v>
      </c>
      <c r="G523" s="430"/>
      <c r="H523" s="430">
        <f t="shared" si="8"/>
        <v>0</v>
      </c>
      <c r="I523" s="444"/>
      <c r="J523" s="443"/>
    </row>
    <row r="524" spans="1:10">
      <c r="A524" s="177">
        <v>434</v>
      </c>
      <c r="B524" s="60"/>
      <c r="C524" s="52" t="s">
        <v>2087</v>
      </c>
      <c r="D524" s="57" t="s">
        <v>4748</v>
      </c>
      <c r="E524" s="429" t="s">
        <v>74</v>
      </c>
      <c r="F524" s="241">
        <v>2</v>
      </c>
      <c r="G524" s="430"/>
      <c r="H524" s="430">
        <f t="shared" si="8"/>
        <v>0</v>
      </c>
      <c r="I524" s="444"/>
      <c r="J524" s="443"/>
    </row>
    <row r="525" spans="1:10">
      <c r="A525" s="177">
        <v>435</v>
      </c>
      <c r="B525" s="60"/>
      <c r="C525" s="52" t="s">
        <v>2088</v>
      </c>
      <c r="D525" s="57" t="s">
        <v>4749</v>
      </c>
      <c r="E525" s="429" t="s">
        <v>74</v>
      </c>
      <c r="F525" s="241">
        <v>2</v>
      </c>
      <c r="G525" s="430"/>
      <c r="H525" s="430">
        <f t="shared" si="8"/>
        <v>0</v>
      </c>
      <c r="I525" s="444"/>
      <c r="J525" s="443"/>
    </row>
    <row r="526" spans="1:10">
      <c r="A526" s="177">
        <v>436</v>
      </c>
      <c r="B526" s="60"/>
      <c r="C526" s="52" t="s">
        <v>2089</v>
      </c>
      <c r="D526" s="57" t="s">
        <v>4750</v>
      </c>
      <c r="E526" s="429" t="s">
        <v>74</v>
      </c>
      <c r="F526" s="241">
        <v>2</v>
      </c>
      <c r="G526" s="430"/>
      <c r="H526" s="430">
        <f t="shared" si="8"/>
        <v>0</v>
      </c>
      <c r="I526" s="444"/>
      <c r="J526" s="443"/>
    </row>
    <row r="527" spans="1:10">
      <c r="A527" s="177">
        <v>437</v>
      </c>
      <c r="B527" s="60"/>
      <c r="C527" s="52" t="s">
        <v>2090</v>
      </c>
      <c r="D527" s="57" t="s">
        <v>4751</v>
      </c>
      <c r="E527" s="429" t="s">
        <v>74</v>
      </c>
      <c r="F527" s="241">
        <v>2</v>
      </c>
      <c r="G527" s="430"/>
      <c r="H527" s="430">
        <f t="shared" si="8"/>
        <v>0</v>
      </c>
      <c r="I527" s="444"/>
      <c r="J527" s="443"/>
    </row>
    <row r="528" spans="1:10">
      <c r="A528" s="177">
        <v>438</v>
      </c>
      <c r="B528" s="60"/>
      <c r="C528" s="52" t="s">
        <v>70</v>
      </c>
      <c r="D528" s="57" t="s">
        <v>4752</v>
      </c>
      <c r="E528" s="429" t="s">
        <v>74</v>
      </c>
      <c r="F528" s="241">
        <v>2</v>
      </c>
      <c r="G528" s="430"/>
      <c r="H528" s="430">
        <f t="shared" si="8"/>
        <v>0</v>
      </c>
      <c r="I528" s="444"/>
      <c r="J528" s="443"/>
    </row>
    <row r="529" spans="1:10">
      <c r="A529" s="177">
        <v>439</v>
      </c>
      <c r="B529" s="60"/>
      <c r="C529" s="52" t="s">
        <v>2091</v>
      </c>
      <c r="D529" s="57" t="s">
        <v>4753</v>
      </c>
      <c r="E529" s="429" t="s">
        <v>74</v>
      </c>
      <c r="F529" s="241">
        <v>2</v>
      </c>
      <c r="G529" s="430"/>
      <c r="H529" s="430">
        <f t="shared" si="8"/>
        <v>0</v>
      </c>
      <c r="I529" s="444"/>
      <c r="J529" s="443"/>
    </row>
    <row r="530" spans="1:10">
      <c r="A530" s="177">
        <v>440</v>
      </c>
      <c r="B530" s="60"/>
      <c r="C530" s="52" t="s">
        <v>2092</v>
      </c>
      <c r="D530" s="57" t="s">
        <v>4754</v>
      </c>
      <c r="E530" s="429" t="s">
        <v>74</v>
      </c>
      <c r="F530" s="241">
        <v>2</v>
      </c>
      <c r="G530" s="430"/>
      <c r="H530" s="430">
        <f t="shared" si="8"/>
        <v>0</v>
      </c>
      <c r="I530" s="444"/>
      <c r="J530" s="443"/>
    </row>
    <row r="531" spans="1:10">
      <c r="A531" s="176" t="s">
        <v>1763</v>
      </c>
      <c r="B531" s="51"/>
      <c r="C531" s="167"/>
      <c r="D531" s="62"/>
      <c r="E531" s="449"/>
      <c r="F531" s="241">
        <v>0</v>
      </c>
      <c r="G531" s="430"/>
      <c r="H531" s="430">
        <f t="shared" si="8"/>
        <v>0</v>
      </c>
      <c r="I531" s="444"/>
      <c r="J531" s="443"/>
    </row>
    <row r="532" spans="1:10" ht="25.5">
      <c r="A532" s="177">
        <v>441</v>
      </c>
      <c r="B532" s="60"/>
      <c r="C532" s="52" t="s">
        <v>2043</v>
      </c>
      <c r="D532" s="53" t="s">
        <v>4755</v>
      </c>
      <c r="E532" s="429" t="s">
        <v>74</v>
      </c>
      <c r="F532" s="241">
        <v>2</v>
      </c>
      <c r="G532" s="430"/>
      <c r="H532" s="430">
        <f t="shared" si="8"/>
        <v>0</v>
      </c>
      <c r="I532" s="444"/>
      <c r="J532" s="443"/>
    </row>
    <row r="533" spans="1:10">
      <c r="A533" s="177">
        <v>442</v>
      </c>
      <c r="B533" s="60"/>
      <c r="C533" s="52" t="s">
        <v>1926</v>
      </c>
      <c r="D533" s="53" t="s">
        <v>4756</v>
      </c>
      <c r="E533" s="429" t="s">
        <v>74</v>
      </c>
      <c r="F533" s="241">
        <v>2</v>
      </c>
      <c r="G533" s="430"/>
      <c r="H533" s="430">
        <f t="shared" si="8"/>
        <v>0</v>
      </c>
      <c r="I533" s="444"/>
      <c r="J533" s="443"/>
    </row>
    <row r="534" spans="1:10">
      <c r="A534" s="177">
        <v>443</v>
      </c>
      <c r="B534" s="60"/>
      <c r="C534" s="52" t="s">
        <v>1924</v>
      </c>
      <c r="D534" s="53" t="s">
        <v>4757</v>
      </c>
      <c r="E534" s="429" t="s">
        <v>74</v>
      </c>
      <c r="F534" s="241">
        <v>2</v>
      </c>
      <c r="G534" s="430"/>
      <c r="H534" s="430">
        <f t="shared" si="8"/>
        <v>0</v>
      </c>
      <c r="I534" s="444"/>
      <c r="J534" s="443"/>
    </row>
    <row r="535" spans="1:10">
      <c r="A535" s="177">
        <v>444</v>
      </c>
      <c r="B535" s="60"/>
      <c r="C535" s="52" t="s">
        <v>51</v>
      </c>
      <c r="D535" s="53" t="s">
        <v>4758</v>
      </c>
      <c r="E535" s="429" t="s">
        <v>74</v>
      </c>
      <c r="F535" s="241">
        <v>2</v>
      </c>
      <c r="G535" s="430"/>
      <c r="H535" s="430">
        <f t="shared" si="8"/>
        <v>0</v>
      </c>
      <c r="I535" s="444"/>
      <c r="J535" s="443"/>
    </row>
    <row r="536" spans="1:10">
      <c r="A536" s="177">
        <v>445</v>
      </c>
      <c r="B536" s="60"/>
      <c r="C536" s="52" t="s">
        <v>2041</v>
      </c>
      <c r="D536" s="53" t="s">
        <v>4759</v>
      </c>
      <c r="E536" s="429" t="s">
        <v>74</v>
      </c>
      <c r="F536" s="241">
        <v>2</v>
      </c>
      <c r="G536" s="430"/>
      <c r="H536" s="430">
        <f t="shared" si="8"/>
        <v>0</v>
      </c>
      <c r="I536" s="444"/>
      <c r="J536" s="443"/>
    </row>
    <row r="537" spans="1:10">
      <c r="A537" s="177">
        <v>446</v>
      </c>
      <c r="B537" s="60"/>
      <c r="C537" s="52" t="s">
        <v>2093</v>
      </c>
      <c r="D537" s="53" t="s">
        <v>4760</v>
      </c>
      <c r="E537" s="429" t="s">
        <v>74</v>
      </c>
      <c r="F537" s="241">
        <v>2</v>
      </c>
      <c r="G537" s="430"/>
      <c r="H537" s="430">
        <f t="shared" si="8"/>
        <v>0</v>
      </c>
      <c r="I537" s="444"/>
      <c r="J537" s="443"/>
    </row>
    <row r="538" spans="1:10">
      <c r="A538" s="177">
        <v>447</v>
      </c>
      <c r="B538" s="60"/>
      <c r="C538" s="52" t="s">
        <v>2094</v>
      </c>
      <c r="D538" s="53" t="s">
        <v>4761</v>
      </c>
      <c r="E538" s="429" t="s">
        <v>74</v>
      </c>
      <c r="F538" s="241">
        <v>2</v>
      </c>
      <c r="G538" s="430"/>
      <c r="H538" s="430">
        <f t="shared" si="8"/>
        <v>0</v>
      </c>
      <c r="I538" s="444"/>
      <c r="J538" s="443"/>
    </row>
    <row r="539" spans="1:10">
      <c r="A539" s="177">
        <v>448</v>
      </c>
      <c r="B539" s="60"/>
      <c r="C539" s="52" t="s">
        <v>76</v>
      </c>
      <c r="D539" s="53" t="s">
        <v>4762</v>
      </c>
      <c r="E539" s="429" t="s">
        <v>74</v>
      </c>
      <c r="F539" s="241">
        <v>2</v>
      </c>
      <c r="G539" s="430"/>
      <c r="H539" s="430">
        <f t="shared" si="8"/>
        <v>0</v>
      </c>
      <c r="I539" s="444"/>
      <c r="J539" s="443"/>
    </row>
    <row r="540" spans="1:10">
      <c r="A540" s="177">
        <v>449</v>
      </c>
      <c r="B540" s="60"/>
      <c r="C540" s="52" t="s">
        <v>1925</v>
      </c>
      <c r="D540" s="53" t="s">
        <v>4763</v>
      </c>
      <c r="E540" s="429" t="s">
        <v>74</v>
      </c>
      <c r="F540" s="241">
        <v>2</v>
      </c>
      <c r="G540" s="430"/>
      <c r="H540" s="430">
        <f t="shared" si="8"/>
        <v>0</v>
      </c>
      <c r="I540" s="444"/>
      <c r="J540" s="443"/>
    </row>
    <row r="541" spans="1:10">
      <c r="A541" s="177">
        <v>450</v>
      </c>
      <c r="B541" s="60"/>
      <c r="C541" s="52" t="s">
        <v>1924</v>
      </c>
      <c r="D541" s="53" t="s">
        <v>4764</v>
      </c>
      <c r="E541" s="429" t="s">
        <v>74</v>
      </c>
      <c r="F541" s="241">
        <v>2</v>
      </c>
      <c r="G541" s="430"/>
      <c r="H541" s="430">
        <f t="shared" si="8"/>
        <v>0</v>
      </c>
      <c r="I541" s="444"/>
      <c r="J541" s="443"/>
    </row>
    <row r="542" spans="1:10">
      <c r="A542" s="176" t="s">
        <v>1764</v>
      </c>
      <c r="B542" s="51"/>
      <c r="C542" s="167"/>
      <c r="D542" s="62"/>
      <c r="E542" s="449"/>
      <c r="F542" s="241">
        <v>0</v>
      </c>
      <c r="G542" s="430"/>
      <c r="H542" s="430">
        <f t="shared" si="8"/>
        <v>0</v>
      </c>
      <c r="I542" s="444"/>
      <c r="J542" s="443"/>
    </row>
    <row r="543" spans="1:10" ht="25.5">
      <c r="A543" s="177">
        <v>451</v>
      </c>
      <c r="B543" s="60"/>
      <c r="C543" s="52" t="s">
        <v>2095</v>
      </c>
      <c r="D543" s="53" t="s">
        <v>4765</v>
      </c>
      <c r="E543" s="429" t="s">
        <v>74</v>
      </c>
      <c r="F543" s="241">
        <v>2</v>
      </c>
      <c r="G543" s="430"/>
      <c r="H543" s="430">
        <f t="shared" si="8"/>
        <v>0</v>
      </c>
      <c r="I543" s="444"/>
      <c r="J543" s="443"/>
    </row>
    <row r="544" spans="1:10">
      <c r="A544" s="177">
        <v>452</v>
      </c>
      <c r="B544" s="60"/>
      <c r="C544" s="52" t="s">
        <v>2096</v>
      </c>
      <c r="D544" s="53" t="s">
        <v>4766</v>
      </c>
      <c r="E544" s="429" t="s">
        <v>74</v>
      </c>
      <c r="F544" s="241">
        <v>2</v>
      </c>
      <c r="G544" s="430"/>
      <c r="H544" s="430">
        <f t="shared" si="8"/>
        <v>0</v>
      </c>
      <c r="I544" s="444"/>
      <c r="J544" s="443"/>
    </row>
    <row r="545" spans="1:10">
      <c r="A545" s="177">
        <v>453</v>
      </c>
      <c r="B545" s="60"/>
      <c r="C545" s="52" t="s">
        <v>2071</v>
      </c>
      <c r="D545" s="53" t="s">
        <v>4767</v>
      </c>
      <c r="E545" s="429" t="s">
        <v>74</v>
      </c>
      <c r="F545" s="241">
        <v>2</v>
      </c>
      <c r="G545" s="430"/>
      <c r="H545" s="430">
        <f t="shared" si="8"/>
        <v>0</v>
      </c>
      <c r="I545" s="444"/>
      <c r="J545" s="443"/>
    </row>
    <row r="546" spans="1:10">
      <c r="A546" s="177">
        <v>454</v>
      </c>
      <c r="B546" s="60"/>
      <c r="C546" s="52" t="s">
        <v>1933</v>
      </c>
      <c r="D546" s="53" t="s">
        <v>4768</v>
      </c>
      <c r="E546" s="429" t="s">
        <v>74</v>
      </c>
      <c r="F546" s="241">
        <v>2</v>
      </c>
      <c r="G546" s="430"/>
      <c r="H546" s="430">
        <f t="shared" si="8"/>
        <v>0</v>
      </c>
      <c r="I546" s="444"/>
      <c r="J546" s="443"/>
    </row>
    <row r="547" spans="1:10">
      <c r="A547" s="177">
        <v>455</v>
      </c>
      <c r="B547" s="60"/>
      <c r="C547" s="52" t="s">
        <v>109</v>
      </c>
      <c r="D547" s="53" t="s">
        <v>4769</v>
      </c>
      <c r="E547" s="429" t="s">
        <v>74</v>
      </c>
      <c r="F547" s="241">
        <v>2</v>
      </c>
      <c r="G547" s="430"/>
      <c r="H547" s="430">
        <f t="shared" si="8"/>
        <v>0</v>
      </c>
      <c r="I547" s="444"/>
      <c r="J547" s="443"/>
    </row>
    <row r="548" spans="1:10">
      <c r="A548" s="177">
        <v>456</v>
      </c>
      <c r="B548" s="60"/>
      <c r="C548" s="52" t="s">
        <v>1928</v>
      </c>
      <c r="D548" s="53" t="s">
        <v>4770</v>
      </c>
      <c r="E548" s="429" t="s">
        <v>74</v>
      </c>
      <c r="F548" s="241">
        <v>2</v>
      </c>
      <c r="G548" s="430"/>
      <c r="H548" s="430">
        <f t="shared" si="8"/>
        <v>0</v>
      </c>
      <c r="I548" s="444"/>
      <c r="J548" s="443"/>
    </row>
    <row r="549" spans="1:10">
      <c r="A549" s="177">
        <v>457</v>
      </c>
      <c r="B549" s="60"/>
      <c r="C549" s="52" t="s">
        <v>93</v>
      </c>
      <c r="D549" s="53" t="s">
        <v>4771</v>
      </c>
      <c r="E549" s="429" t="s">
        <v>74</v>
      </c>
      <c r="F549" s="241">
        <v>2</v>
      </c>
      <c r="G549" s="430"/>
      <c r="H549" s="430">
        <f t="shared" si="8"/>
        <v>0</v>
      </c>
      <c r="I549" s="444"/>
      <c r="J549" s="443"/>
    </row>
    <row r="550" spans="1:10">
      <c r="A550" s="177">
        <v>458</v>
      </c>
      <c r="B550" s="60"/>
      <c r="C550" s="52" t="s">
        <v>1916</v>
      </c>
      <c r="D550" s="53" t="s">
        <v>4772</v>
      </c>
      <c r="E550" s="429" t="s">
        <v>74</v>
      </c>
      <c r="F550" s="241">
        <v>2</v>
      </c>
      <c r="G550" s="430"/>
      <c r="H550" s="430">
        <f t="shared" si="8"/>
        <v>0</v>
      </c>
      <c r="I550" s="444"/>
      <c r="J550" s="443"/>
    </row>
    <row r="551" spans="1:10">
      <c r="A551" s="177">
        <v>459</v>
      </c>
      <c r="B551" s="60"/>
      <c r="C551" s="52" t="s">
        <v>1939</v>
      </c>
      <c r="D551" s="53" t="s">
        <v>4773</v>
      </c>
      <c r="E551" s="429" t="s">
        <v>74</v>
      </c>
      <c r="F551" s="241">
        <v>2</v>
      </c>
      <c r="G551" s="430"/>
      <c r="H551" s="430">
        <f t="shared" si="8"/>
        <v>0</v>
      </c>
      <c r="I551" s="444"/>
      <c r="J551" s="443"/>
    </row>
    <row r="552" spans="1:10">
      <c r="A552" s="177">
        <v>460</v>
      </c>
      <c r="B552" s="60"/>
      <c r="C552" s="52" t="s">
        <v>4</v>
      </c>
      <c r="D552" s="53" t="s">
        <v>4774</v>
      </c>
      <c r="E552" s="429" t="s">
        <v>74</v>
      </c>
      <c r="F552" s="241">
        <v>2</v>
      </c>
      <c r="G552" s="430"/>
      <c r="H552" s="430">
        <f t="shared" si="8"/>
        <v>0</v>
      </c>
      <c r="I552" s="444"/>
      <c r="J552" s="443"/>
    </row>
    <row r="553" spans="1:10">
      <c r="A553" s="177">
        <v>461</v>
      </c>
      <c r="B553" s="60"/>
      <c r="C553" s="52" t="s">
        <v>94</v>
      </c>
      <c r="D553" s="53" t="s">
        <v>4775</v>
      </c>
      <c r="E553" s="429" t="s">
        <v>74</v>
      </c>
      <c r="F553" s="241">
        <v>2</v>
      </c>
      <c r="G553" s="430"/>
      <c r="H553" s="430">
        <f t="shared" si="8"/>
        <v>0</v>
      </c>
      <c r="I553" s="444"/>
      <c r="J553" s="443"/>
    </row>
    <row r="554" spans="1:10">
      <c r="A554" s="177">
        <v>462</v>
      </c>
      <c r="B554" s="60"/>
      <c r="C554" s="52" t="s">
        <v>1914</v>
      </c>
      <c r="D554" s="53" t="s">
        <v>4776</v>
      </c>
      <c r="E554" s="429" t="s">
        <v>74</v>
      </c>
      <c r="F554" s="241">
        <v>2</v>
      </c>
      <c r="G554" s="430"/>
      <c r="H554" s="430">
        <f t="shared" si="8"/>
        <v>0</v>
      </c>
      <c r="I554" s="444"/>
      <c r="J554" s="443"/>
    </row>
    <row r="555" spans="1:10">
      <c r="A555" s="177">
        <v>463</v>
      </c>
      <c r="B555" s="60"/>
      <c r="C555" s="52" t="s">
        <v>118</v>
      </c>
      <c r="D555" s="53" t="s">
        <v>4777</v>
      </c>
      <c r="E555" s="429" t="s">
        <v>74</v>
      </c>
      <c r="F555" s="241">
        <v>2</v>
      </c>
      <c r="G555" s="430"/>
      <c r="H555" s="430">
        <f t="shared" si="8"/>
        <v>0</v>
      </c>
      <c r="I555" s="444"/>
      <c r="J555" s="443"/>
    </row>
    <row r="556" spans="1:10">
      <c r="A556" s="177">
        <v>464</v>
      </c>
      <c r="B556" s="60"/>
      <c r="C556" s="52" t="s">
        <v>93</v>
      </c>
      <c r="D556" s="53" t="s">
        <v>4778</v>
      </c>
      <c r="E556" s="429" t="s">
        <v>74</v>
      </c>
      <c r="F556" s="241">
        <v>2</v>
      </c>
      <c r="G556" s="430"/>
      <c r="H556" s="430">
        <f t="shared" si="8"/>
        <v>0</v>
      </c>
      <c r="I556" s="444"/>
      <c r="J556" s="443"/>
    </row>
    <row r="557" spans="1:10">
      <c r="A557" s="177">
        <v>465</v>
      </c>
      <c r="B557" s="60"/>
      <c r="C557" s="52" t="s">
        <v>1928</v>
      </c>
      <c r="D557" s="53" t="s">
        <v>4779</v>
      </c>
      <c r="E557" s="429" t="s">
        <v>74</v>
      </c>
      <c r="F557" s="241">
        <v>2</v>
      </c>
      <c r="G557" s="430"/>
      <c r="H557" s="430">
        <f t="shared" si="8"/>
        <v>0</v>
      </c>
      <c r="I557" s="444"/>
      <c r="J557" s="443"/>
    </row>
    <row r="558" spans="1:10">
      <c r="A558" s="177">
        <v>466</v>
      </c>
      <c r="B558" s="60"/>
      <c r="C558" s="52" t="s">
        <v>118</v>
      </c>
      <c r="D558" s="53" t="s">
        <v>4780</v>
      </c>
      <c r="E558" s="429" t="s">
        <v>74</v>
      </c>
      <c r="F558" s="241">
        <v>2</v>
      </c>
      <c r="G558" s="430"/>
      <c r="H558" s="430">
        <f t="shared" si="8"/>
        <v>0</v>
      </c>
      <c r="I558" s="444"/>
      <c r="J558" s="443"/>
    </row>
    <row r="559" spans="1:10">
      <c r="A559" s="177">
        <v>467</v>
      </c>
      <c r="B559" s="60"/>
      <c r="C559" s="52" t="s">
        <v>2097</v>
      </c>
      <c r="D559" s="53" t="s">
        <v>4781</v>
      </c>
      <c r="E559" s="429" t="s">
        <v>74</v>
      </c>
      <c r="F559" s="241">
        <v>2</v>
      </c>
      <c r="G559" s="430"/>
      <c r="H559" s="430">
        <f t="shared" si="8"/>
        <v>0</v>
      </c>
      <c r="I559" s="444"/>
      <c r="J559" s="443"/>
    </row>
    <row r="560" spans="1:10">
      <c r="A560" s="177">
        <v>468</v>
      </c>
      <c r="B560" s="60"/>
      <c r="C560" s="52" t="s">
        <v>2098</v>
      </c>
      <c r="D560" s="53" t="s">
        <v>4782</v>
      </c>
      <c r="E560" s="429" t="s">
        <v>74</v>
      </c>
      <c r="F560" s="241">
        <v>2</v>
      </c>
      <c r="G560" s="430"/>
      <c r="H560" s="430">
        <f t="shared" si="8"/>
        <v>0</v>
      </c>
      <c r="I560" s="444"/>
      <c r="J560" s="443"/>
    </row>
    <row r="561" spans="1:10">
      <c r="A561" s="177">
        <v>469</v>
      </c>
      <c r="B561" s="60"/>
      <c r="C561" s="52" t="s">
        <v>2099</v>
      </c>
      <c r="D561" s="53" t="s">
        <v>4783</v>
      </c>
      <c r="E561" s="429" t="s">
        <v>74</v>
      </c>
      <c r="F561" s="241">
        <v>2</v>
      </c>
      <c r="G561" s="430"/>
      <c r="H561" s="430">
        <f t="shared" si="8"/>
        <v>0</v>
      </c>
      <c r="I561" s="444"/>
      <c r="J561" s="443"/>
    </row>
    <row r="562" spans="1:10">
      <c r="A562" s="177">
        <v>470</v>
      </c>
      <c r="B562" s="60"/>
      <c r="C562" s="52" t="s">
        <v>2100</v>
      </c>
      <c r="D562" s="53" t="s">
        <v>4784</v>
      </c>
      <c r="E562" s="429" t="s">
        <v>74</v>
      </c>
      <c r="F562" s="241">
        <v>2</v>
      </c>
      <c r="G562" s="430"/>
      <c r="H562" s="430">
        <f t="shared" si="8"/>
        <v>0</v>
      </c>
      <c r="I562" s="444"/>
      <c r="J562" s="443"/>
    </row>
    <row r="563" spans="1:10">
      <c r="A563" s="177">
        <v>471</v>
      </c>
      <c r="B563" s="60"/>
      <c r="C563" s="52" t="s">
        <v>2101</v>
      </c>
      <c r="D563" s="53" t="s">
        <v>4785</v>
      </c>
      <c r="E563" s="429" t="s">
        <v>74</v>
      </c>
      <c r="F563" s="241">
        <v>2</v>
      </c>
      <c r="G563" s="430"/>
      <c r="H563" s="430">
        <f t="shared" si="8"/>
        <v>0</v>
      </c>
      <c r="I563" s="444"/>
      <c r="J563" s="443"/>
    </row>
    <row r="564" spans="1:10">
      <c r="A564" s="176" t="s">
        <v>1765</v>
      </c>
      <c r="B564" s="51"/>
      <c r="C564" s="167"/>
      <c r="D564" s="62"/>
      <c r="E564" s="449"/>
      <c r="F564" s="241">
        <v>0</v>
      </c>
      <c r="G564" s="430"/>
      <c r="H564" s="430">
        <f t="shared" si="8"/>
        <v>0</v>
      </c>
      <c r="I564" s="444"/>
      <c r="J564" s="443"/>
    </row>
    <row r="565" spans="1:10">
      <c r="A565" s="177">
        <v>472</v>
      </c>
      <c r="B565" s="60"/>
      <c r="C565" s="52" t="s">
        <v>94</v>
      </c>
      <c r="D565" s="57" t="s">
        <v>4786</v>
      </c>
      <c r="E565" s="429" t="s">
        <v>74</v>
      </c>
      <c r="F565" s="241">
        <v>2</v>
      </c>
      <c r="G565" s="430"/>
      <c r="H565" s="430">
        <f t="shared" si="8"/>
        <v>0</v>
      </c>
      <c r="I565" s="444"/>
      <c r="J565" s="443"/>
    </row>
    <row r="566" spans="1:10">
      <c r="A566" s="177">
        <v>473</v>
      </c>
      <c r="B566" s="60"/>
      <c r="C566" s="52" t="s">
        <v>1914</v>
      </c>
      <c r="D566" s="57" t="s">
        <v>4787</v>
      </c>
      <c r="E566" s="429" t="s">
        <v>74</v>
      </c>
      <c r="F566" s="241">
        <v>2</v>
      </c>
      <c r="G566" s="430"/>
      <c r="H566" s="430">
        <f t="shared" si="8"/>
        <v>0</v>
      </c>
      <c r="I566" s="444"/>
      <c r="J566" s="443"/>
    </row>
    <row r="567" spans="1:10">
      <c r="A567" s="177">
        <v>474</v>
      </c>
      <c r="B567" s="60"/>
      <c r="C567" s="52" t="s">
        <v>109</v>
      </c>
      <c r="D567" s="57" t="s">
        <v>4788</v>
      </c>
      <c r="E567" s="429" t="s">
        <v>74</v>
      </c>
      <c r="F567" s="241">
        <v>2</v>
      </c>
      <c r="G567" s="430"/>
      <c r="H567" s="430">
        <f t="shared" si="8"/>
        <v>0</v>
      </c>
      <c r="I567" s="444"/>
      <c r="J567" s="443"/>
    </row>
    <row r="568" spans="1:10">
      <c r="A568" s="177">
        <v>475</v>
      </c>
      <c r="B568" s="60"/>
      <c r="C568" s="52" t="s">
        <v>2102</v>
      </c>
      <c r="D568" s="57" t="s">
        <v>4789</v>
      </c>
      <c r="E568" s="429" t="s">
        <v>74</v>
      </c>
      <c r="F568" s="241">
        <v>2</v>
      </c>
      <c r="G568" s="430"/>
      <c r="H568" s="430">
        <f t="shared" si="8"/>
        <v>0</v>
      </c>
      <c r="I568" s="444"/>
      <c r="J568" s="443"/>
    </row>
    <row r="569" spans="1:10">
      <c r="A569" s="177">
        <v>476</v>
      </c>
      <c r="B569" s="60"/>
      <c r="C569" s="52" t="s">
        <v>2103</v>
      </c>
      <c r="D569" s="57" t="s">
        <v>4790</v>
      </c>
      <c r="E569" s="429" t="s">
        <v>74</v>
      </c>
      <c r="F569" s="241">
        <v>2</v>
      </c>
      <c r="G569" s="430"/>
      <c r="H569" s="430">
        <f t="shared" si="8"/>
        <v>0</v>
      </c>
      <c r="I569" s="444"/>
      <c r="J569" s="443"/>
    </row>
    <row r="570" spans="1:10">
      <c r="A570" s="177">
        <v>477</v>
      </c>
      <c r="B570" s="60"/>
      <c r="C570" s="52" t="s">
        <v>2023</v>
      </c>
      <c r="D570" s="57" t="s">
        <v>4791</v>
      </c>
      <c r="E570" s="429" t="s">
        <v>74</v>
      </c>
      <c r="F570" s="241">
        <v>2</v>
      </c>
      <c r="G570" s="430"/>
      <c r="H570" s="430">
        <f t="shared" si="8"/>
        <v>0</v>
      </c>
      <c r="I570" s="444"/>
      <c r="J570" s="443"/>
    </row>
    <row r="571" spans="1:10">
      <c r="A571" s="177">
        <v>478</v>
      </c>
      <c r="B571" s="60"/>
      <c r="C571" s="52" t="s">
        <v>2023</v>
      </c>
      <c r="D571" s="57" t="s">
        <v>4792</v>
      </c>
      <c r="E571" s="429" t="s">
        <v>74</v>
      </c>
      <c r="F571" s="241">
        <v>2</v>
      </c>
      <c r="G571" s="430"/>
      <c r="H571" s="430">
        <f t="shared" si="8"/>
        <v>0</v>
      </c>
      <c r="I571" s="444"/>
      <c r="J571" s="443"/>
    </row>
    <row r="572" spans="1:10">
      <c r="A572" s="177">
        <v>479</v>
      </c>
      <c r="B572" s="60"/>
      <c r="C572" s="52" t="s">
        <v>94</v>
      </c>
      <c r="D572" s="57" t="s">
        <v>4793</v>
      </c>
      <c r="E572" s="429" t="s">
        <v>74</v>
      </c>
      <c r="F572" s="241">
        <v>2</v>
      </c>
      <c r="G572" s="430"/>
      <c r="H572" s="430">
        <f t="shared" si="8"/>
        <v>0</v>
      </c>
      <c r="I572" s="444"/>
      <c r="J572" s="443"/>
    </row>
    <row r="573" spans="1:10">
      <c r="A573" s="177">
        <v>480</v>
      </c>
      <c r="B573" s="60"/>
      <c r="C573" s="52" t="s">
        <v>1914</v>
      </c>
      <c r="D573" s="57" t="s">
        <v>4794</v>
      </c>
      <c r="E573" s="429" t="s">
        <v>74</v>
      </c>
      <c r="F573" s="241">
        <v>2</v>
      </c>
      <c r="G573" s="430"/>
      <c r="H573" s="430">
        <f t="shared" si="8"/>
        <v>0</v>
      </c>
      <c r="I573" s="444"/>
      <c r="J573" s="443"/>
    </row>
    <row r="574" spans="1:10">
      <c r="A574" s="177">
        <v>481</v>
      </c>
      <c r="B574" s="60"/>
      <c r="C574" s="52" t="s">
        <v>1943</v>
      </c>
      <c r="D574" s="57" t="s">
        <v>4795</v>
      </c>
      <c r="E574" s="429" t="s">
        <v>74</v>
      </c>
      <c r="F574" s="241">
        <v>2</v>
      </c>
      <c r="G574" s="430"/>
      <c r="H574" s="430">
        <f t="shared" si="8"/>
        <v>0</v>
      </c>
      <c r="I574" s="444"/>
      <c r="J574" s="443"/>
    </row>
    <row r="575" spans="1:10">
      <c r="A575" s="177">
        <v>482</v>
      </c>
      <c r="B575" s="60"/>
      <c r="C575" s="52" t="s">
        <v>2104</v>
      </c>
      <c r="D575" s="57" t="s">
        <v>4796</v>
      </c>
      <c r="E575" s="429" t="s">
        <v>74</v>
      </c>
      <c r="F575" s="241">
        <v>2</v>
      </c>
      <c r="G575" s="430"/>
      <c r="H575" s="430">
        <f t="shared" si="8"/>
        <v>0</v>
      </c>
      <c r="I575" s="444"/>
      <c r="J575" s="443"/>
    </row>
    <row r="576" spans="1:10">
      <c r="A576" s="177">
        <v>483</v>
      </c>
      <c r="B576" s="60"/>
      <c r="C576" s="52" t="s">
        <v>2105</v>
      </c>
      <c r="D576" s="57" t="s">
        <v>4797</v>
      </c>
      <c r="E576" s="429" t="s">
        <v>74</v>
      </c>
      <c r="F576" s="241">
        <v>2</v>
      </c>
      <c r="G576" s="430"/>
      <c r="H576" s="430">
        <f t="shared" si="8"/>
        <v>0</v>
      </c>
      <c r="I576" s="444"/>
      <c r="J576" s="443"/>
    </row>
    <row r="577" spans="1:10">
      <c r="A577" s="177">
        <v>484</v>
      </c>
      <c r="B577" s="60"/>
      <c r="C577" s="52" t="s">
        <v>118</v>
      </c>
      <c r="D577" s="57" t="s">
        <v>4798</v>
      </c>
      <c r="E577" s="429" t="s">
        <v>74</v>
      </c>
      <c r="F577" s="241">
        <v>2</v>
      </c>
      <c r="G577" s="430"/>
      <c r="H577" s="430">
        <f t="shared" si="8"/>
        <v>0</v>
      </c>
      <c r="I577" s="444"/>
      <c r="J577" s="443"/>
    </row>
    <row r="578" spans="1:10">
      <c r="A578" s="177">
        <v>485</v>
      </c>
      <c r="B578" s="60"/>
      <c r="C578" s="52" t="s">
        <v>2106</v>
      </c>
      <c r="D578" s="57" t="s">
        <v>4799</v>
      </c>
      <c r="E578" s="429" t="s">
        <v>74</v>
      </c>
      <c r="F578" s="241">
        <v>2</v>
      </c>
      <c r="G578" s="430"/>
      <c r="H578" s="430">
        <f t="shared" si="8"/>
        <v>0</v>
      </c>
      <c r="I578" s="444"/>
      <c r="J578" s="443"/>
    </row>
    <row r="579" spans="1:10">
      <c r="A579" s="177">
        <v>486</v>
      </c>
      <c r="B579" s="60"/>
      <c r="C579" s="52" t="s">
        <v>2107</v>
      </c>
      <c r="D579" s="57" t="s">
        <v>4800</v>
      </c>
      <c r="E579" s="429" t="s">
        <v>74</v>
      </c>
      <c r="F579" s="241">
        <v>2</v>
      </c>
      <c r="G579" s="430"/>
      <c r="H579" s="430">
        <f t="shared" si="8"/>
        <v>0</v>
      </c>
      <c r="I579" s="444"/>
      <c r="J579" s="443"/>
    </row>
    <row r="580" spans="1:10">
      <c r="A580" s="176" t="s">
        <v>1766</v>
      </c>
      <c r="B580" s="51"/>
      <c r="C580" s="167"/>
      <c r="D580" s="62"/>
      <c r="E580" s="449"/>
      <c r="F580" s="241">
        <v>0</v>
      </c>
      <c r="G580" s="430"/>
      <c r="H580" s="430">
        <f t="shared" si="8"/>
        <v>0</v>
      </c>
      <c r="I580" s="444"/>
      <c r="J580" s="443"/>
    </row>
    <row r="581" spans="1:10" ht="25.5">
      <c r="A581" s="177">
        <v>487</v>
      </c>
      <c r="B581" s="60"/>
      <c r="C581" s="52" t="s">
        <v>2108</v>
      </c>
      <c r="D581" s="53" t="s">
        <v>4801</v>
      </c>
      <c r="E581" s="429" t="s">
        <v>74</v>
      </c>
      <c r="F581" s="241">
        <v>2</v>
      </c>
      <c r="G581" s="430"/>
      <c r="H581" s="430">
        <f t="shared" ref="H581:H644" si="9">F581*G581</f>
        <v>0</v>
      </c>
      <c r="I581" s="444"/>
      <c r="J581" s="443"/>
    </row>
    <row r="582" spans="1:10">
      <c r="A582" s="177">
        <v>488</v>
      </c>
      <c r="B582" s="60"/>
      <c r="C582" s="52" t="s">
        <v>2109</v>
      </c>
      <c r="D582" s="53" t="s">
        <v>4802</v>
      </c>
      <c r="E582" s="429" t="s">
        <v>74</v>
      </c>
      <c r="F582" s="241">
        <v>2</v>
      </c>
      <c r="G582" s="430"/>
      <c r="H582" s="430">
        <f t="shared" si="9"/>
        <v>0</v>
      </c>
      <c r="I582" s="444"/>
      <c r="J582" s="443"/>
    </row>
    <row r="583" spans="1:10">
      <c r="A583" s="177">
        <v>489</v>
      </c>
      <c r="B583" s="60"/>
      <c r="C583" s="52" t="s">
        <v>2110</v>
      </c>
      <c r="D583" s="53" t="s">
        <v>4803</v>
      </c>
      <c r="E583" s="429" t="s">
        <v>74</v>
      </c>
      <c r="F583" s="241">
        <v>2</v>
      </c>
      <c r="G583" s="430"/>
      <c r="H583" s="430">
        <f t="shared" si="9"/>
        <v>0</v>
      </c>
      <c r="I583" s="444"/>
      <c r="J583" s="443"/>
    </row>
    <row r="584" spans="1:10">
      <c r="A584" s="177">
        <v>490</v>
      </c>
      <c r="B584" s="60"/>
      <c r="C584" s="52" t="s">
        <v>2022</v>
      </c>
      <c r="D584" s="53" t="s">
        <v>4804</v>
      </c>
      <c r="E584" s="429" t="s">
        <v>74</v>
      </c>
      <c r="F584" s="241">
        <v>2</v>
      </c>
      <c r="G584" s="430"/>
      <c r="H584" s="430">
        <f t="shared" si="9"/>
        <v>0</v>
      </c>
      <c r="I584" s="444"/>
      <c r="J584" s="443"/>
    </row>
    <row r="585" spans="1:10">
      <c r="A585" s="177">
        <v>491</v>
      </c>
      <c r="B585" s="60"/>
      <c r="C585" s="52" t="s">
        <v>2023</v>
      </c>
      <c r="D585" s="53" t="s">
        <v>4805</v>
      </c>
      <c r="E585" s="429" t="s">
        <v>74</v>
      </c>
      <c r="F585" s="241">
        <v>2</v>
      </c>
      <c r="G585" s="430"/>
      <c r="H585" s="430">
        <f t="shared" si="9"/>
        <v>0</v>
      </c>
      <c r="I585" s="444"/>
      <c r="J585" s="443"/>
    </row>
    <row r="586" spans="1:10">
      <c r="A586" s="177">
        <v>492</v>
      </c>
      <c r="B586" s="60"/>
      <c r="C586" s="52" t="s">
        <v>113</v>
      </c>
      <c r="D586" s="53" t="s">
        <v>4806</v>
      </c>
      <c r="E586" s="429" t="s">
        <v>74</v>
      </c>
      <c r="F586" s="241">
        <v>2</v>
      </c>
      <c r="G586" s="430"/>
      <c r="H586" s="430">
        <f t="shared" si="9"/>
        <v>0</v>
      </c>
      <c r="I586" s="444"/>
      <c r="J586" s="443"/>
    </row>
    <row r="587" spans="1:10">
      <c r="A587" s="177">
        <v>493</v>
      </c>
      <c r="B587" s="60"/>
      <c r="C587" s="52" t="s">
        <v>1943</v>
      </c>
      <c r="D587" s="53" t="s">
        <v>4807</v>
      </c>
      <c r="E587" s="429" t="s">
        <v>74</v>
      </c>
      <c r="F587" s="241">
        <v>2</v>
      </c>
      <c r="G587" s="430"/>
      <c r="H587" s="430">
        <f t="shared" si="9"/>
        <v>0</v>
      </c>
      <c r="I587" s="444"/>
      <c r="J587" s="443"/>
    </row>
    <row r="588" spans="1:10">
      <c r="A588" s="177">
        <v>494</v>
      </c>
      <c r="B588" s="60"/>
      <c r="C588" s="52" t="s">
        <v>94</v>
      </c>
      <c r="D588" s="53" t="s">
        <v>4808</v>
      </c>
      <c r="E588" s="429" t="s">
        <v>74</v>
      </c>
      <c r="F588" s="241">
        <v>2</v>
      </c>
      <c r="G588" s="430"/>
      <c r="H588" s="430">
        <f t="shared" si="9"/>
        <v>0</v>
      </c>
      <c r="I588" s="444"/>
      <c r="J588" s="443"/>
    </row>
    <row r="589" spans="1:10">
      <c r="A589" s="177">
        <v>495</v>
      </c>
      <c r="B589" s="60"/>
      <c r="C589" s="52" t="s">
        <v>1914</v>
      </c>
      <c r="D589" s="53" t="s">
        <v>4809</v>
      </c>
      <c r="E589" s="429" t="s">
        <v>74</v>
      </c>
      <c r="F589" s="241">
        <v>2</v>
      </c>
      <c r="G589" s="430"/>
      <c r="H589" s="430">
        <f t="shared" si="9"/>
        <v>0</v>
      </c>
      <c r="I589" s="444"/>
      <c r="J589" s="443"/>
    </row>
    <row r="590" spans="1:10">
      <c r="A590" s="177">
        <v>496</v>
      </c>
      <c r="B590" s="60"/>
      <c r="C590" s="52" t="s">
        <v>2090</v>
      </c>
      <c r="D590" s="53" t="s">
        <v>4810</v>
      </c>
      <c r="E590" s="429" t="s">
        <v>74</v>
      </c>
      <c r="F590" s="241">
        <v>2</v>
      </c>
      <c r="G590" s="430"/>
      <c r="H590" s="430">
        <f t="shared" si="9"/>
        <v>0</v>
      </c>
      <c r="I590" s="444"/>
      <c r="J590" s="443"/>
    </row>
    <row r="591" spans="1:10">
      <c r="A591" s="177">
        <v>497</v>
      </c>
      <c r="B591" s="60"/>
      <c r="C591" s="52" t="s">
        <v>93</v>
      </c>
      <c r="D591" s="53" t="s">
        <v>4811</v>
      </c>
      <c r="E591" s="429" t="s">
        <v>74</v>
      </c>
      <c r="F591" s="241">
        <v>2</v>
      </c>
      <c r="G591" s="430"/>
      <c r="H591" s="430">
        <f t="shared" si="9"/>
        <v>0</v>
      </c>
      <c r="I591" s="444"/>
      <c r="J591" s="443"/>
    </row>
    <row r="592" spans="1:10">
      <c r="A592" s="177">
        <v>498</v>
      </c>
      <c r="B592" s="60"/>
      <c r="C592" s="52" t="s">
        <v>1928</v>
      </c>
      <c r="D592" s="53" t="s">
        <v>4812</v>
      </c>
      <c r="E592" s="429" t="s">
        <v>74</v>
      </c>
      <c r="F592" s="241">
        <v>2</v>
      </c>
      <c r="G592" s="430"/>
      <c r="H592" s="430">
        <f t="shared" si="9"/>
        <v>0</v>
      </c>
      <c r="I592" s="444"/>
      <c r="J592" s="443"/>
    </row>
    <row r="593" spans="1:10">
      <c r="A593" s="177">
        <v>499</v>
      </c>
      <c r="B593" s="60"/>
      <c r="C593" s="52" t="s">
        <v>4</v>
      </c>
      <c r="D593" s="53" t="s">
        <v>4813</v>
      </c>
      <c r="E593" s="429" t="s">
        <v>74</v>
      </c>
      <c r="F593" s="241">
        <v>2</v>
      </c>
      <c r="G593" s="430"/>
      <c r="H593" s="430">
        <f t="shared" si="9"/>
        <v>0</v>
      </c>
      <c r="I593" s="444"/>
      <c r="J593" s="443"/>
    </row>
    <row r="594" spans="1:10">
      <c r="A594" s="177">
        <v>500</v>
      </c>
      <c r="B594" s="60"/>
      <c r="C594" s="52" t="s">
        <v>2091</v>
      </c>
      <c r="D594" s="53" t="s">
        <v>4814</v>
      </c>
      <c r="E594" s="429" t="s">
        <v>74</v>
      </c>
      <c r="F594" s="241">
        <v>2</v>
      </c>
      <c r="G594" s="430"/>
      <c r="H594" s="430">
        <f t="shared" si="9"/>
        <v>0</v>
      </c>
      <c r="I594" s="444"/>
      <c r="J594" s="443"/>
    </row>
    <row r="595" spans="1:10">
      <c r="A595" s="177">
        <v>501</v>
      </c>
      <c r="B595" s="60"/>
      <c r="C595" s="52" t="s">
        <v>2111</v>
      </c>
      <c r="D595" s="53" t="s">
        <v>4815</v>
      </c>
      <c r="E595" s="429" t="s">
        <v>74</v>
      </c>
      <c r="F595" s="241">
        <v>2</v>
      </c>
      <c r="G595" s="430"/>
      <c r="H595" s="430">
        <f t="shared" si="9"/>
        <v>0</v>
      </c>
      <c r="I595" s="444"/>
      <c r="J595" s="443"/>
    </row>
    <row r="596" spans="1:10">
      <c r="A596" s="176" t="s">
        <v>1767</v>
      </c>
      <c r="B596" s="51"/>
      <c r="C596" s="167"/>
      <c r="D596" s="62"/>
      <c r="E596" s="449"/>
      <c r="F596" s="241">
        <v>0</v>
      </c>
      <c r="G596" s="430"/>
      <c r="H596" s="430">
        <f t="shared" si="9"/>
        <v>0</v>
      </c>
      <c r="I596" s="444"/>
      <c r="J596" s="443"/>
    </row>
    <row r="597" spans="1:10">
      <c r="A597" s="177">
        <v>502</v>
      </c>
      <c r="B597" s="60"/>
      <c r="C597" s="52" t="s">
        <v>2084</v>
      </c>
      <c r="D597" s="57" t="s">
        <v>4816</v>
      </c>
      <c r="E597" s="429" t="s">
        <v>74</v>
      </c>
      <c r="F597" s="241">
        <v>2</v>
      </c>
      <c r="G597" s="430"/>
      <c r="H597" s="430">
        <f t="shared" si="9"/>
        <v>0</v>
      </c>
      <c r="I597" s="444"/>
      <c r="J597" s="443"/>
    </row>
    <row r="598" spans="1:10">
      <c r="A598" s="177">
        <v>503</v>
      </c>
      <c r="B598" s="60"/>
      <c r="C598" s="52" t="s">
        <v>2112</v>
      </c>
      <c r="D598" s="57" t="s">
        <v>4817</v>
      </c>
      <c r="E598" s="429" t="s">
        <v>74</v>
      </c>
      <c r="F598" s="241">
        <v>2</v>
      </c>
      <c r="G598" s="430"/>
      <c r="H598" s="430">
        <f t="shared" si="9"/>
        <v>0</v>
      </c>
      <c r="I598" s="444"/>
      <c r="J598" s="443"/>
    </row>
    <row r="599" spans="1:10">
      <c r="A599" s="177">
        <v>504</v>
      </c>
      <c r="B599" s="60"/>
      <c r="C599" s="52" t="s">
        <v>2113</v>
      </c>
      <c r="D599" s="57" t="s">
        <v>4818</v>
      </c>
      <c r="E599" s="429" t="s">
        <v>74</v>
      </c>
      <c r="F599" s="241">
        <v>2</v>
      </c>
      <c r="G599" s="430"/>
      <c r="H599" s="430">
        <f t="shared" si="9"/>
        <v>0</v>
      </c>
      <c r="I599" s="444"/>
      <c r="J599" s="443"/>
    </row>
    <row r="600" spans="1:10">
      <c r="A600" s="177">
        <v>505</v>
      </c>
      <c r="B600" s="60"/>
      <c r="C600" s="52" t="s">
        <v>94</v>
      </c>
      <c r="D600" s="57" t="s">
        <v>4819</v>
      </c>
      <c r="E600" s="429" t="s">
        <v>74</v>
      </c>
      <c r="F600" s="241">
        <v>2</v>
      </c>
      <c r="G600" s="430"/>
      <c r="H600" s="430">
        <f t="shared" si="9"/>
        <v>0</v>
      </c>
      <c r="I600" s="444"/>
      <c r="J600" s="443"/>
    </row>
    <row r="601" spans="1:10">
      <c r="A601" s="177">
        <v>506</v>
      </c>
      <c r="B601" s="60"/>
      <c r="C601" s="52" t="s">
        <v>2114</v>
      </c>
      <c r="D601" s="57" t="s">
        <v>4820</v>
      </c>
      <c r="E601" s="429" t="s">
        <v>74</v>
      </c>
      <c r="F601" s="241">
        <v>2</v>
      </c>
      <c r="G601" s="430"/>
      <c r="H601" s="430">
        <f t="shared" si="9"/>
        <v>0</v>
      </c>
      <c r="I601" s="444"/>
      <c r="J601" s="443"/>
    </row>
    <row r="602" spans="1:10">
      <c r="A602" s="177">
        <v>507</v>
      </c>
      <c r="B602" s="60"/>
      <c r="C602" s="52" t="s">
        <v>2115</v>
      </c>
      <c r="D602" s="57" t="s">
        <v>4821</v>
      </c>
      <c r="E602" s="429" t="s">
        <v>74</v>
      </c>
      <c r="F602" s="241">
        <v>2</v>
      </c>
      <c r="G602" s="430"/>
      <c r="H602" s="430">
        <f t="shared" si="9"/>
        <v>0</v>
      </c>
      <c r="I602" s="444"/>
      <c r="J602" s="443"/>
    </row>
    <row r="603" spans="1:10">
      <c r="A603" s="177">
        <v>508</v>
      </c>
      <c r="B603" s="60"/>
      <c r="C603" s="52" t="s">
        <v>2114</v>
      </c>
      <c r="D603" s="57" t="s">
        <v>4822</v>
      </c>
      <c r="E603" s="429" t="s">
        <v>74</v>
      </c>
      <c r="F603" s="241">
        <v>2</v>
      </c>
      <c r="G603" s="430"/>
      <c r="H603" s="430">
        <f t="shared" si="9"/>
        <v>0</v>
      </c>
      <c r="I603" s="444"/>
      <c r="J603" s="443"/>
    </row>
    <row r="604" spans="1:10" ht="25.5">
      <c r="A604" s="177">
        <v>509</v>
      </c>
      <c r="B604" s="60"/>
      <c r="C604" s="52" t="s">
        <v>1989</v>
      </c>
      <c r="D604" s="57" t="s">
        <v>4823</v>
      </c>
      <c r="E604" s="429" t="s">
        <v>74</v>
      </c>
      <c r="F604" s="241">
        <v>2</v>
      </c>
      <c r="G604" s="430"/>
      <c r="H604" s="430">
        <f t="shared" si="9"/>
        <v>0</v>
      </c>
      <c r="I604" s="444"/>
      <c r="J604" s="443"/>
    </row>
    <row r="605" spans="1:10">
      <c r="A605" s="177">
        <v>510</v>
      </c>
      <c r="B605" s="60"/>
      <c r="C605" s="52" t="s">
        <v>2116</v>
      </c>
      <c r="D605" s="57" t="s">
        <v>4824</v>
      </c>
      <c r="E605" s="429" t="s">
        <v>74</v>
      </c>
      <c r="F605" s="241">
        <v>2</v>
      </c>
      <c r="G605" s="430"/>
      <c r="H605" s="430">
        <f t="shared" si="9"/>
        <v>0</v>
      </c>
      <c r="I605" s="444"/>
      <c r="J605" s="443"/>
    </row>
    <row r="606" spans="1:10" ht="25.5">
      <c r="A606" s="177">
        <v>511</v>
      </c>
      <c r="B606" s="60"/>
      <c r="C606" s="52" t="s">
        <v>2117</v>
      </c>
      <c r="D606" s="57" t="s">
        <v>4825</v>
      </c>
      <c r="E606" s="429" t="s">
        <v>74</v>
      </c>
      <c r="F606" s="241">
        <v>2</v>
      </c>
      <c r="G606" s="430"/>
      <c r="H606" s="430">
        <f t="shared" si="9"/>
        <v>0</v>
      </c>
      <c r="I606" s="444"/>
      <c r="J606" s="443"/>
    </row>
    <row r="607" spans="1:10" ht="25.5">
      <c r="A607" s="177">
        <v>512</v>
      </c>
      <c r="B607" s="60"/>
      <c r="C607" s="52" t="s">
        <v>2118</v>
      </c>
      <c r="D607" s="57" t="s">
        <v>4826</v>
      </c>
      <c r="E607" s="429" t="s">
        <v>74</v>
      </c>
      <c r="F607" s="241">
        <v>2</v>
      </c>
      <c r="G607" s="430"/>
      <c r="H607" s="430">
        <f t="shared" si="9"/>
        <v>0</v>
      </c>
      <c r="I607" s="444"/>
      <c r="J607" s="443"/>
    </row>
    <row r="608" spans="1:10">
      <c r="A608" s="177">
        <v>513</v>
      </c>
      <c r="B608" s="60"/>
      <c r="C608" s="52" t="s">
        <v>2119</v>
      </c>
      <c r="D608" s="57" t="s">
        <v>4827</v>
      </c>
      <c r="E608" s="429" t="s">
        <v>74</v>
      </c>
      <c r="F608" s="241">
        <v>2</v>
      </c>
      <c r="G608" s="430"/>
      <c r="H608" s="430">
        <f t="shared" si="9"/>
        <v>0</v>
      </c>
      <c r="I608" s="444"/>
      <c r="J608" s="443"/>
    </row>
    <row r="609" spans="1:10">
      <c r="A609" s="177">
        <v>514</v>
      </c>
      <c r="B609" s="60"/>
      <c r="C609" s="52" t="s">
        <v>1943</v>
      </c>
      <c r="D609" s="57" t="s">
        <v>4828</v>
      </c>
      <c r="E609" s="429" t="s">
        <v>74</v>
      </c>
      <c r="F609" s="241">
        <v>2</v>
      </c>
      <c r="G609" s="430"/>
      <c r="H609" s="430">
        <f t="shared" si="9"/>
        <v>0</v>
      </c>
      <c r="I609" s="444"/>
      <c r="J609" s="443"/>
    </row>
    <row r="610" spans="1:10">
      <c r="A610" s="176" t="s">
        <v>1768</v>
      </c>
      <c r="B610" s="51"/>
      <c r="C610" s="167"/>
      <c r="D610" s="62"/>
      <c r="E610" s="449"/>
      <c r="F610" s="241">
        <v>0</v>
      </c>
      <c r="G610" s="430"/>
      <c r="H610" s="430">
        <f t="shared" si="9"/>
        <v>0</v>
      </c>
      <c r="I610" s="444"/>
      <c r="J610" s="443"/>
    </row>
    <row r="611" spans="1:10">
      <c r="A611" s="176" t="s">
        <v>1769</v>
      </c>
      <c r="B611" s="51"/>
      <c r="C611" s="168"/>
      <c r="D611" s="59"/>
      <c r="E611" s="448"/>
      <c r="F611" s="241">
        <v>0</v>
      </c>
      <c r="G611" s="430"/>
      <c r="H611" s="430">
        <f t="shared" si="9"/>
        <v>0</v>
      </c>
      <c r="I611" s="444"/>
      <c r="J611" s="443"/>
    </row>
    <row r="612" spans="1:10">
      <c r="A612" s="177">
        <v>515</v>
      </c>
      <c r="B612" s="60"/>
      <c r="C612" s="52" t="s">
        <v>2120</v>
      </c>
      <c r="D612" s="57" t="s">
        <v>4829</v>
      </c>
      <c r="E612" s="429" t="s">
        <v>74</v>
      </c>
      <c r="F612" s="241">
        <v>2</v>
      </c>
      <c r="G612" s="430"/>
      <c r="H612" s="430">
        <f t="shared" si="9"/>
        <v>0</v>
      </c>
      <c r="I612" s="444"/>
      <c r="J612" s="443"/>
    </row>
    <row r="613" spans="1:10">
      <c r="A613" s="177">
        <v>516</v>
      </c>
      <c r="B613" s="60"/>
      <c r="C613" s="52" t="s">
        <v>2121</v>
      </c>
      <c r="D613" s="57" t="s">
        <v>4830</v>
      </c>
      <c r="E613" s="429" t="s">
        <v>74</v>
      </c>
      <c r="F613" s="241">
        <v>2</v>
      </c>
      <c r="G613" s="430"/>
      <c r="H613" s="430">
        <f t="shared" si="9"/>
        <v>0</v>
      </c>
      <c r="I613" s="444"/>
      <c r="J613" s="443"/>
    </row>
    <row r="614" spans="1:10">
      <c r="A614" s="177">
        <v>517</v>
      </c>
      <c r="B614" s="60"/>
      <c r="C614" s="52" t="s">
        <v>2121</v>
      </c>
      <c r="D614" s="57" t="s">
        <v>4831</v>
      </c>
      <c r="E614" s="429" t="s">
        <v>74</v>
      </c>
      <c r="F614" s="241">
        <v>2</v>
      </c>
      <c r="G614" s="430"/>
      <c r="H614" s="430">
        <f t="shared" si="9"/>
        <v>0</v>
      </c>
      <c r="I614" s="444"/>
      <c r="J614" s="443"/>
    </row>
    <row r="615" spans="1:10">
      <c r="A615" s="177">
        <v>518</v>
      </c>
      <c r="B615" s="60"/>
      <c r="C615" s="52" t="s">
        <v>2093</v>
      </c>
      <c r="D615" s="57" t="s">
        <v>4832</v>
      </c>
      <c r="E615" s="429" t="s">
        <v>74</v>
      </c>
      <c r="F615" s="241">
        <v>2</v>
      </c>
      <c r="G615" s="430"/>
      <c r="H615" s="430">
        <f t="shared" si="9"/>
        <v>0</v>
      </c>
      <c r="I615" s="444"/>
      <c r="J615" s="443"/>
    </row>
    <row r="616" spans="1:10">
      <c r="A616" s="177">
        <v>519</v>
      </c>
      <c r="B616" s="60"/>
      <c r="C616" s="52" t="s">
        <v>2122</v>
      </c>
      <c r="D616" s="57" t="s">
        <v>4833</v>
      </c>
      <c r="E616" s="429" t="s">
        <v>74</v>
      </c>
      <c r="F616" s="241">
        <v>2</v>
      </c>
      <c r="G616" s="430"/>
      <c r="H616" s="430">
        <f t="shared" si="9"/>
        <v>0</v>
      </c>
      <c r="I616" s="444"/>
      <c r="J616" s="443"/>
    </row>
    <row r="617" spans="1:10">
      <c r="A617" s="177">
        <v>520</v>
      </c>
      <c r="B617" s="60"/>
      <c r="C617" s="52" t="s">
        <v>2123</v>
      </c>
      <c r="D617" s="57" t="s">
        <v>4834</v>
      </c>
      <c r="E617" s="429" t="s">
        <v>74</v>
      </c>
      <c r="F617" s="241">
        <v>2</v>
      </c>
      <c r="G617" s="430"/>
      <c r="H617" s="430">
        <f t="shared" si="9"/>
        <v>0</v>
      </c>
      <c r="I617" s="444"/>
      <c r="J617" s="443"/>
    </row>
    <row r="618" spans="1:10">
      <c r="A618" s="177">
        <v>521</v>
      </c>
      <c r="B618" s="60"/>
      <c r="C618" s="52" t="s">
        <v>1924</v>
      </c>
      <c r="D618" s="57" t="s">
        <v>4835</v>
      </c>
      <c r="E618" s="429" t="s">
        <v>74</v>
      </c>
      <c r="F618" s="241">
        <v>2</v>
      </c>
      <c r="G618" s="430"/>
      <c r="H618" s="430">
        <f t="shared" si="9"/>
        <v>0</v>
      </c>
      <c r="I618" s="444"/>
      <c r="J618" s="443"/>
    </row>
    <row r="619" spans="1:10">
      <c r="A619" s="177">
        <v>522</v>
      </c>
      <c r="B619" s="60"/>
      <c r="C619" s="52" t="s">
        <v>1926</v>
      </c>
      <c r="D619" s="57" t="s">
        <v>4836</v>
      </c>
      <c r="E619" s="429" t="s">
        <v>74</v>
      </c>
      <c r="F619" s="241">
        <v>2</v>
      </c>
      <c r="G619" s="430"/>
      <c r="H619" s="430">
        <f t="shared" si="9"/>
        <v>0</v>
      </c>
      <c r="I619" s="444"/>
      <c r="J619" s="443"/>
    </row>
    <row r="620" spans="1:10" ht="25.5">
      <c r="A620" s="177">
        <v>523</v>
      </c>
      <c r="B620" s="60"/>
      <c r="C620" s="52" t="s">
        <v>2124</v>
      </c>
      <c r="D620" s="57" t="s">
        <v>4837</v>
      </c>
      <c r="E620" s="429" t="s">
        <v>74</v>
      </c>
      <c r="F620" s="241">
        <v>2</v>
      </c>
      <c r="G620" s="430"/>
      <c r="H620" s="430">
        <f t="shared" si="9"/>
        <v>0</v>
      </c>
      <c r="I620" s="444"/>
      <c r="J620" s="443"/>
    </row>
    <row r="621" spans="1:10">
      <c r="A621" s="176" t="s">
        <v>1770</v>
      </c>
      <c r="B621" s="51"/>
      <c r="C621" s="168"/>
      <c r="D621" s="59"/>
      <c r="E621" s="448"/>
      <c r="F621" s="241">
        <v>0</v>
      </c>
      <c r="G621" s="430"/>
      <c r="H621" s="430">
        <f t="shared" si="9"/>
        <v>0</v>
      </c>
      <c r="I621" s="444"/>
      <c r="J621" s="443"/>
    </row>
    <row r="622" spans="1:10">
      <c r="A622" s="177">
        <v>524</v>
      </c>
      <c r="B622" s="60"/>
      <c r="C622" s="52" t="s">
        <v>2125</v>
      </c>
      <c r="D622" s="57" t="s">
        <v>4838</v>
      </c>
      <c r="E622" s="429" t="s">
        <v>74</v>
      </c>
      <c r="F622" s="241">
        <v>2</v>
      </c>
      <c r="G622" s="430"/>
      <c r="H622" s="430">
        <f t="shared" si="9"/>
        <v>0</v>
      </c>
      <c r="I622" s="444"/>
      <c r="J622" s="443"/>
    </row>
    <row r="623" spans="1:10">
      <c r="A623" s="177">
        <v>525</v>
      </c>
      <c r="B623" s="60"/>
      <c r="C623" s="52" t="s">
        <v>4839</v>
      </c>
      <c r="D623" s="57" t="s">
        <v>4840</v>
      </c>
      <c r="E623" s="429" t="s">
        <v>74</v>
      </c>
      <c r="F623" s="241">
        <v>2</v>
      </c>
      <c r="G623" s="430"/>
      <c r="H623" s="430">
        <f t="shared" si="9"/>
        <v>0</v>
      </c>
      <c r="I623" s="444"/>
      <c r="J623" s="443"/>
    </row>
    <row r="624" spans="1:10">
      <c r="A624" s="177">
        <v>526</v>
      </c>
      <c r="B624" s="60"/>
      <c r="C624" s="52" t="s">
        <v>76</v>
      </c>
      <c r="D624" s="57" t="s">
        <v>4841</v>
      </c>
      <c r="E624" s="429" t="s">
        <v>74</v>
      </c>
      <c r="F624" s="241">
        <v>2</v>
      </c>
      <c r="G624" s="430"/>
      <c r="H624" s="430">
        <f t="shared" si="9"/>
        <v>0</v>
      </c>
      <c r="I624" s="444"/>
      <c r="J624" s="443"/>
    </row>
    <row r="625" spans="1:10">
      <c r="A625" s="177">
        <v>527</v>
      </c>
      <c r="B625" s="60"/>
      <c r="C625" s="52" t="s">
        <v>2126</v>
      </c>
      <c r="D625" s="57" t="s">
        <v>4842</v>
      </c>
      <c r="E625" s="429" t="s">
        <v>74</v>
      </c>
      <c r="F625" s="241">
        <v>2</v>
      </c>
      <c r="G625" s="430"/>
      <c r="H625" s="430">
        <f t="shared" si="9"/>
        <v>0</v>
      </c>
      <c r="I625" s="444"/>
      <c r="J625" s="443"/>
    </row>
    <row r="626" spans="1:10">
      <c r="A626" s="177">
        <v>528</v>
      </c>
      <c r="B626" s="60"/>
      <c r="C626" s="52" t="s">
        <v>2127</v>
      </c>
      <c r="D626" s="57" t="s">
        <v>4843</v>
      </c>
      <c r="E626" s="429" t="s">
        <v>74</v>
      </c>
      <c r="F626" s="241">
        <v>2</v>
      </c>
      <c r="G626" s="430"/>
      <c r="H626" s="430">
        <f t="shared" si="9"/>
        <v>0</v>
      </c>
      <c r="I626" s="444"/>
      <c r="J626" s="443"/>
    </row>
    <row r="627" spans="1:10">
      <c r="A627" s="177">
        <v>529</v>
      </c>
      <c r="B627" s="60"/>
      <c r="C627" s="52" t="s">
        <v>52</v>
      </c>
      <c r="D627" s="57" t="s">
        <v>4844</v>
      </c>
      <c r="E627" s="429" t="s">
        <v>74</v>
      </c>
      <c r="F627" s="241">
        <v>2</v>
      </c>
      <c r="G627" s="430"/>
      <c r="H627" s="430">
        <f t="shared" si="9"/>
        <v>0</v>
      </c>
      <c r="I627" s="444"/>
      <c r="J627" s="443"/>
    </row>
    <row r="628" spans="1:10">
      <c r="A628" s="177">
        <v>530</v>
      </c>
      <c r="B628" s="60"/>
      <c r="C628" s="52" t="s">
        <v>2128</v>
      </c>
      <c r="D628" s="57" t="s">
        <v>4845</v>
      </c>
      <c r="E628" s="429" t="s">
        <v>74</v>
      </c>
      <c r="F628" s="241">
        <v>2</v>
      </c>
      <c r="G628" s="430"/>
      <c r="H628" s="430">
        <f t="shared" si="9"/>
        <v>0</v>
      </c>
      <c r="I628" s="444"/>
      <c r="J628" s="443"/>
    </row>
    <row r="629" spans="1:10">
      <c r="A629" s="177">
        <v>531</v>
      </c>
      <c r="B629" s="60"/>
      <c r="C629" s="52" t="s">
        <v>2128</v>
      </c>
      <c r="D629" s="57" t="s">
        <v>4846</v>
      </c>
      <c r="E629" s="429" t="s">
        <v>74</v>
      </c>
      <c r="F629" s="241">
        <v>2</v>
      </c>
      <c r="G629" s="430"/>
      <c r="H629" s="430">
        <f t="shared" si="9"/>
        <v>0</v>
      </c>
      <c r="I629" s="444"/>
      <c r="J629" s="443"/>
    </row>
    <row r="630" spans="1:10">
      <c r="A630" s="177">
        <v>532</v>
      </c>
      <c r="B630" s="60"/>
      <c r="C630" s="52" t="s">
        <v>2129</v>
      </c>
      <c r="D630" s="57" t="s">
        <v>4847</v>
      </c>
      <c r="E630" s="429" t="s">
        <v>74</v>
      </c>
      <c r="F630" s="241">
        <v>2</v>
      </c>
      <c r="G630" s="430"/>
      <c r="H630" s="430">
        <f t="shared" si="9"/>
        <v>0</v>
      </c>
      <c r="I630" s="444"/>
      <c r="J630" s="443"/>
    </row>
    <row r="631" spans="1:10">
      <c r="A631" s="177">
        <v>533</v>
      </c>
      <c r="B631" s="60"/>
      <c r="C631" s="52" t="s">
        <v>2130</v>
      </c>
      <c r="D631" s="57" t="s">
        <v>4848</v>
      </c>
      <c r="E631" s="429" t="s">
        <v>74</v>
      </c>
      <c r="F631" s="241">
        <v>2</v>
      </c>
      <c r="G631" s="430"/>
      <c r="H631" s="430">
        <f t="shared" si="9"/>
        <v>0</v>
      </c>
      <c r="I631" s="444"/>
      <c r="J631" s="443"/>
    </row>
    <row r="632" spans="1:10">
      <c r="A632" s="177">
        <v>534</v>
      </c>
      <c r="B632" s="60"/>
      <c r="C632" s="52" t="s">
        <v>2131</v>
      </c>
      <c r="D632" s="57" t="s">
        <v>4849</v>
      </c>
      <c r="E632" s="429" t="s">
        <v>74</v>
      </c>
      <c r="F632" s="241">
        <v>2</v>
      </c>
      <c r="G632" s="430"/>
      <c r="H632" s="430">
        <f t="shared" si="9"/>
        <v>0</v>
      </c>
      <c r="I632" s="444"/>
      <c r="J632" s="443"/>
    </row>
    <row r="633" spans="1:10">
      <c r="A633" s="177">
        <v>535</v>
      </c>
      <c r="B633" s="60"/>
      <c r="C633" s="52" t="s">
        <v>72</v>
      </c>
      <c r="D633" s="57" t="s">
        <v>4850</v>
      </c>
      <c r="E633" s="429" t="s">
        <v>74</v>
      </c>
      <c r="F633" s="241">
        <v>2</v>
      </c>
      <c r="G633" s="430"/>
      <c r="H633" s="430">
        <f t="shared" si="9"/>
        <v>0</v>
      </c>
      <c r="I633" s="444"/>
      <c r="J633" s="443"/>
    </row>
    <row r="634" spans="1:10">
      <c r="A634" s="177">
        <v>536</v>
      </c>
      <c r="B634" s="60"/>
      <c r="C634" s="52" t="s">
        <v>2132</v>
      </c>
      <c r="D634" s="57" t="s">
        <v>4851</v>
      </c>
      <c r="E634" s="429" t="s">
        <v>74</v>
      </c>
      <c r="F634" s="241">
        <v>2</v>
      </c>
      <c r="G634" s="430"/>
      <c r="H634" s="430">
        <f t="shared" si="9"/>
        <v>0</v>
      </c>
      <c r="I634" s="444"/>
      <c r="J634" s="443"/>
    </row>
    <row r="635" spans="1:10">
      <c r="A635" s="177">
        <v>537</v>
      </c>
      <c r="B635" s="60"/>
      <c r="C635" s="52" t="s">
        <v>2133</v>
      </c>
      <c r="D635" s="57" t="s">
        <v>4852</v>
      </c>
      <c r="E635" s="429" t="s">
        <v>74</v>
      </c>
      <c r="F635" s="241">
        <v>2</v>
      </c>
      <c r="G635" s="430"/>
      <c r="H635" s="430">
        <f t="shared" si="9"/>
        <v>0</v>
      </c>
      <c r="I635" s="444"/>
      <c r="J635" s="443"/>
    </row>
    <row r="636" spans="1:10">
      <c r="A636" s="176" t="s">
        <v>1771</v>
      </c>
      <c r="B636" s="51"/>
      <c r="C636" s="168"/>
      <c r="D636" s="59"/>
      <c r="E636" s="448"/>
      <c r="F636" s="241">
        <v>0</v>
      </c>
      <c r="G636" s="430"/>
      <c r="H636" s="430">
        <f t="shared" si="9"/>
        <v>0</v>
      </c>
      <c r="I636" s="444"/>
      <c r="J636" s="443"/>
    </row>
    <row r="637" spans="1:10">
      <c r="A637" s="177">
        <v>538</v>
      </c>
      <c r="B637" s="60"/>
      <c r="C637" s="52" t="s">
        <v>76</v>
      </c>
      <c r="D637" s="57" t="s">
        <v>4853</v>
      </c>
      <c r="E637" s="429" t="s">
        <v>74</v>
      </c>
      <c r="F637" s="241">
        <v>2</v>
      </c>
      <c r="G637" s="430"/>
      <c r="H637" s="430">
        <f t="shared" si="9"/>
        <v>0</v>
      </c>
      <c r="I637" s="444"/>
      <c r="J637" s="443"/>
    </row>
    <row r="638" spans="1:10">
      <c r="A638" s="177">
        <v>539</v>
      </c>
      <c r="B638" s="60"/>
      <c r="C638" s="52" t="s">
        <v>2134</v>
      </c>
      <c r="D638" s="57" t="s">
        <v>4854</v>
      </c>
      <c r="E638" s="429" t="s">
        <v>74</v>
      </c>
      <c r="F638" s="241">
        <v>2</v>
      </c>
      <c r="G638" s="430"/>
      <c r="H638" s="430">
        <f t="shared" si="9"/>
        <v>0</v>
      </c>
      <c r="I638" s="444"/>
      <c r="J638" s="443"/>
    </row>
    <row r="639" spans="1:10">
      <c r="A639" s="177">
        <v>540</v>
      </c>
      <c r="B639" s="60"/>
      <c r="C639" s="52" t="s">
        <v>2135</v>
      </c>
      <c r="D639" s="57" t="s">
        <v>4855</v>
      </c>
      <c r="E639" s="429" t="s">
        <v>74</v>
      </c>
      <c r="F639" s="241">
        <v>2</v>
      </c>
      <c r="G639" s="430"/>
      <c r="H639" s="430">
        <f t="shared" si="9"/>
        <v>0</v>
      </c>
      <c r="I639" s="444"/>
      <c r="J639" s="443"/>
    </row>
    <row r="640" spans="1:10">
      <c r="A640" s="177">
        <v>541</v>
      </c>
      <c r="B640" s="60"/>
      <c r="C640" s="52" t="s">
        <v>57</v>
      </c>
      <c r="D640" s="57" t="s">
        <v>4856</v>
      </c>
      <c r="E640" s="429" t="s">
        <v>74</v>
      </c>
      <c r="F640" s="241">
        <v>2</v>
      </c>
      <c r="G640" s="430"/>
      <c r="H640" s="430">
        <f t="shared" si="9"/>
        <v>0</v>
      </c>
      <c r="I640" s="444"/>
      <c r="J640" s="443"/>
    </row>
    <row r="641" spans="1:10">
      <c r="A641" s="177">
        <v>542</v>
      </c>
      <c r="B641" s="60"/>
      <c r="C641" s="52" t="s">
        <v>52</v>
      </c>
      <c r="D641" s="57" t="s">
        <v>4857</v>
      </c>
      <c r="E641" s="429" t="s">
        <v>74</v>
      </c>
      <c r="F641" s="241">
        <v>2</v>
      </c>
      <c r="G641" s="430"/>
      <c r="H641" s="430">
        <f t="shared" si="9"/>
        <v>0</v>
      </c>
      <c r="I641" s="444"/>
      <c r="J641" s="443"/>
    </row>
    <row r="642" spans="1:10">
      <c r="A642" s="177">
        <v>543</v>
      </c>
      <c r="B642" s="60"/>
      <c r="C642" s="52" t="s">
        <v>118</v>
      </c>
      <c r="D642" s="57" t="s">
        <v>4858</v>
      </c>
      <c r="E642" s="429" t="s">
        <v>74</v>
      </c>
      <c r="F642" s="241">
        <v>2</v>
      </c>
      <c r="G642" s="430"/>
      <c r="H642" s="430">
        <f t="shared" si="9"/>
        <v>0</v>
      </c>
      <c r="I642" s="444"/>
      <c r="J642" s="443"/>
    </row>
    <row r="643" spans="1:10">
      <c r="A643" s="177">
        <v>544</v>
      </c>
      <c r="B643" s="60"/>
      <c r="C643" s="52" t="s">
        <v>52</v>
      </c>
      <c r="D643" s="57" t="s">
        <v>4859</v>
      </c>
      <c r="E643" s="429" t="s">
        <v>74</v>
      </c>
      <c r="F643" s="241">
        <v>2</v>
      </c>
      <c r="G643" s="430"/>
      <c r="H643" s="430">
        <f t="shared" si="9"/>
        <v>0</v>
      </c>
      <c r="I643" s="444"/>
      <c r="J643" s="443"/>
    </row>
    <row r="644" spans="1:10">
      <c r="A644" s="177">
        <v>545</v>
      </c>
      <c r="B644" s="60"/>
      <c r="C644" s="52" t="s">
        <v>57</v>
      </c>
      <c r="D644" s="57" t="s">
        <v>4860</v>
      </c>
      <c r="E644" s="429" t="s">
        <v>74</v>
      </c>
      <c r="F644" s="241">
        <v>2</v>
      </c>
      <c r="G644" s="430"/>
      <c r="H644" s="430">
        <f t="shared" si="9"/>
        <v>0</v>
      </c>
      <c r="I644" s="444"/>
      <c r="J644" s="443"/>
    </row>
    <row r="645" spans="1:10">
      <c r="A645" s="177">
        <v>546</v>
      </c>
      <c r="B645" s="60"/>
      <c r="C645" s="52" t="s">
        <v>2136</v>
      </c>
      <c r="D645" s="57" t="s">
        <v>4861</v>
      </c>
      <c r="E645" s="429" t="s">
        <v>74</v>
      </c>
      <c r="F645" s="241">
        <v>2</v>
      </c>
      <c r="G645" s="430"/>
      <c r="H645" s="430">
        <f t="shared" ref="H645:H708" si="10">F645*G645</f>
        <v>0</v>
      </c>
      <c r="I645" s="444"/>
      <c r="J645" s="443"/>
    </row>
    <row r="646" spans="1:10">
      <c r="A646" s="177">
        <v>547</v>
      </c>
      <c r="B646" s="60"/>
      <c r="C646" s="52" t="s">
        <v>2137</v>
      </c>
      <c r="D646" s="57" t="s">
        <v>4862</v>
      </c>
      <c r="E646" s="429" t="s">
        <v>74</v>
      </c>
      <c r="F646" s="241">
        <v>2</v>
      </c>
      <c r="G646" s="430"/>
      <c r="H646" s="430">
        <f t="shared" si="10"/>
        <v>0</v>
      </c>
      <c r="I646" s="444"/>
      <c r="J646" s="443"/>
    </row>
    <row r="647" spans="1:10">
      <c r="A647" s="177">
        <v>548</v>
      </c>
      <c r="B647" s="60"/>
      <c r="C647" s="52" t="s">
        <v>76</v>
      </c>
      <c r="D647" s="57" t="s">
        <v>4863</v>
      </c>
      <c r="E647" s="429" t="s">
        <v>74</v>
      </c>
      <c r="F647" s="241">
        <v>2</v>
      </c>
      <c r="G647" s="430"/>
      <c r="H647" s="430">
        <f t="shared" si="10"/>
        <v>0</v>
      </c>
      <c r="I647" s="444"/>
      <c r="J647" s="443"/>
    </row>
    <row r="648" spans="1:10">
      <c r="A648" s="177">
        <v>549</v>
      </c>
      <c r="B648" s="60"/>
      <c r="C648" s="52" t="s">
        <v>118</v>
      </c>
      <c r="D648" s="57" t="s">
        <v>4864</v>
      </c>
      <c r="E648" s="429" t="s">
        <v>74</v>
      </c>
      <c r="F648" s="241">
        <v>2</v>
      </c>
      <c r="G648" s="430"/>
      <c r="H648" s="430">
        <f t="shared" si="10"/>
        <v>0</v>
      </c>
      <c r="I648" s="444"/>
      <c r="J648" s="443"/>
    </row>
    <row r="649" spans="1:10">
      <c r="A649" s="177">
        <v>550</v>
      </c>
      <c r="B649" s="60"/>
      <c r="C649" s="52" t="s">
        <v>2138</v>
      </c>
      <c r="D649" s="57" t="s">
        <v>4865</v>
      </c>
      <c r="E649" s="429" t="s">
        <v>74</v>
      </c>
      <c r="F649" s="241">
        <v>2</v>
      </c>
      <c r="G649" s="430"/>
      <c r="H649" s="430">
        <f t="shared" si="10"/>
        <v>0</v>
      </c>
      <c r="I649" s="444"/>
      <c r="J649" s="443"/>
    </row>
    <row r="650" spans="1:10">
      <c r="A650" s="177">
        <v>551</v>
      </c>
      <c r="B650" s="60"/>
      <c r="C650" s="52" t="s">
        <v>2139</v>
      </c>
      <c r="D650" s="57" t="s">
        <v>4866</v>
      </c>
      <c r="E650" s="429" t="s">
        <v>74</v>
      </c>
      <c r="F650" s="241">
        <v>2</v>
      </c>
      <c r="G650" s="430"/>
      <c r="H650" s="430">
        <f t="shared" si="10"/>
        <v>0</v>
      </c>
      <c r="I650" s="444"/>
      <c r="J650" s="443"/>
    </row>
    <row r="651" spans="1:10">
      <c r="A651" s="177">
        <v>552</v>
      </c>
      <c r="B651" s="60"/>
      <c r="C651" s="52" t="s">
        <v>2137</v>
      </c>
      <c r="D651" s="57" t="s">
        <v>4867</v>
      </c>
      <c r="E651" s="429" t="s">
        <v>74</v>
      </c>
      <c r="F651" s="241">
        <v>2</v>
      </c>
      <c r="G651" s="430"/>
      <c r="H651" s="430">
        <f t="shared" si="10"/>
        <v>0</v>
      </c>
      <c r="I651" s="444"/>
      <c r="J651" s="443"/>
    </row>
    <row r="652" spans="1:10">
      <c r="A652" s="177">
        <v>553</v>
      </c>
      <c r="B652" s="60"/>
      <c r="C652" s="52" t="s">
        <v>2140</v>
      </c>
      <c r="D652" s="57" t="s">
        <v>4868</v>
      </c>
      <c r="E652" s="429" t="s">
        <v>74</v>
      </c>
      <c r="F652" s="241">
        <v>2</v>
      </c>
      <c r="G652" s="430"/>
      <c r="H652" s="430">
        <f t="shared" si="10"/>
        <v>0</v>
      </c>
      <c r="I652" s="444"/>
      <c r="J652" s="443"/>
    </row>
    <row r="653" spans="1:10">
      <c r="A653" s="177">
        <v>554</v>
      </c>
      <c r="B653" s="60"/>
      <c r="C653" s="52" t="s">
        <v>2141</v>
      </c>
      <c r="D653" s="57" t="s">
        <v>4869</v>
      </c>
      <c r="E653" s="429" t="s">
        <v>74</v>
      </c>
      <c r="F653" s="241">
        <v>2</v>
      </c>
      <c r="G653" s="430"/>
      <c r="H653" s="430">
        <f t="shared" si="10"/>
        <v>0</v>
      </c>
      <c r="I653" s="444"/>
      <c r="J653" s="443"/>
    </row>
    <row r="654" spans="1:10">
      <c r="A654" s="177">
        <v>555</v>
      </c>
      <c r="B654" s="60"/>
      <c r="C654" s="52" t="s">
        <v>2142</v>
      </c>
      <c r="D654" s="57" t="s">
        <v>4870</v>
      </c>
      <c r="E654" s="429" t="s">
        <v>74</v>
      </c>
      <c r="F654" s="241">
        <v>2</v>
      </c>
      <c r="G654" s="430"/>
      <c r="H654" s="430">
        <f t="shared" si="10"/>
        <v>0</v>
      </c>
      <c r="I654" s="444"/>
      <c r="J654" s="443"/>
    </row>
    <row r="655" spans="1:10">
      <c r="A655" s="177">
        <v>556</v>
      </c>
      <c r="B655" s="60"/>
      <c r="C655" s="52" t="s">
        <v>76</v>
      </c>
      <c r="D655" s="57" t="s">
        <v>4871</v>
      </c>
      <c r="E655" s="429" t="s">
        <v>74</v>
      </c>
      <c r="F655" s="241">
        <v>2</v>
      </c>
      <c r="G655" s="430"/>
      <c r="H655" s="430">
        <f t="shared" si="10"/>
        <v>0</v>
      </c>
      <c r="I655" s="444"/>
      <c r="J655" s="443"/>
    </row>
    <row r="656" spans="1:10">
      <c r="A656" s="177">
        <v>557</v>
      </c>
      <c r="B656" s="60"/>
      <c r="C656" s="52" t="s">
        <v>76</v>
      </c>
      <c r="D656" s="57" t="s">
        <v>4872</v>
      </c>
      <c r="E656" s="429" t="s">
        <v>74</v>
      </c>
      <c r="F656" s="241">
        <v>2</v>
      </c>
      <c r="G656" s="430"/>
      <c r="H656" s="430">
        <f t="shared" si="10"/>
        <v>0</v>
      </c>
      <c r="I656" s="444"/>
      <c r="J656" s="443"/>
    </row>
    <row r="657" spans="1:10">
      <c r="A657" s="177">
        <v>558</v>
      </c>
      <c r="B657" s="60"/>
      <c r="C657" s="52" t="s">
        <v>2143</v>
      </c>
      <c r="D657" s="57" t="s">
        <v>4873</v>
      </c>
      <c r="E657" s="429" t="s">
        <v>74</v>
      </c>
      <c r="F657" s="241">
        <v>2</v>
      </c>
      <c r="G657" s="430"/>
      <c r="H657" s="430">
        <f t="shared" si="10"/>
        <v>0</v>
      </c>
      <c r="I657" s="444"/>
      <c r="J657" s="443"/>
    </row>
    <row r="658" spans="1:10">
      <c r="A658" s="177">
        <v>559</v>
      </c>
      <c r="B658" s="60"/>
      <c r="C658" s="52" t="s">
        <v>2140</v>
      </c>
      <c r="D658" s="57" t="s">
        <v>4874</v>
      </c>
      <c r="E658" s="429" t="s">
        <v>74</v>
      </c>
      <c r="F658" s="241">
        <v>2</v>
      </c>
      <c r="G658" s="430"/>
      <c r="H658" s="430">
        <f t="shared" si="10"/>
        <v>0</v>
      </c>
      <c r="I658" s="444"/>
      <c r="J658" s="443"/>
    </row>
    <row r="659" spans="1:10">
      <c r="A659" s="177">
        <v>560</v>
      </c>
      <c r="B659" s="60"/>
      <c r="C659" s="52" t="s">
        <v>2144</v>
      </c>
      <c r="D659" s="57" t="s">
        <v>4875</v>
      </c>
      <c r="E659" s="429" t="s">
        <v>74</v>
      </c>
      <c r="F659" s="241">
        <v>2</v>
      </c>
      <c r="G659" s="430"/>
      <c r="H659" s="430">
        <f t="shared" si="10"/>
        <v>0</v>
      </c>
      <c r="I659" s="444"/>
      <c r="J659" s="443"/>
    </row>
    <row r="660" spans="1:10">
      <c r="A660" s="177">
        <v>561</v>
      </c>
      <c r="B660" s="60"/>
      <c r="C660" s="52" t="s">
        <v>2141</v>
      </c>
      <c r="D660" s="57" t="s">
        <v>4876</v>
      </c>
      <c r="E660" s="429" t="s">
        <v>74</v>
      </c>
      <c r="F660" s="241">
        <v>2</v>
      </c>
      <c r="G660" s="430"/>
      <c r="H660" s="430">
        <f t="shared" si="10"/>
        <v>0</v>
      </c>
      <c r="I660" s="444"/>
      <c r="J660" s="443"/>
    </row>
    <row r="661" spans="1:10">
      <c r="A661" s="177">
        <v>562</v>
      </c>
      <c r="B661" s="60"/>
      <c r="C661" s="52" t="s">
        <v>2143</v>
      </c>
      <c r="D661" s="57" t="s">
        <v>4877</v>
      </c>
      <c r="E661" s="429" t="s">
        <v>74</v>
      </c>
      <c r="F661" s="241">
        <v>2</v>
      </c>
      <c r="G661" s="430"/>
      <c r="H661" s="430">
        <f t="shared" si="10"/>
        <v>0</v>
      </c>
      <c r="I661" s="444"/>
      <c r="J661" s="443"/>
    </row>
    <row r="662" spans="1:10">
      <c r="A662" s="177">
        <v>563</v>
      </c>
      <c r="B662" s="60"/>
      <c r="C662" s="52" t="s">
        <v>76</v>
      </c>
      <c r="D662" s="57" t="s">
        <v>4878</v>
      </c>
      <c r="E662" s="429" t="s">
        <v>74</v>
      </c>
      <c r="F662" s="241">
        <v>2</v>
      </c>
      <c r="G662" s="430"/>
      <c r="H662" s="430">
        <f t="shared" si="10"/>
        <v>0</v>
      </c>
      <c r="I662" s="444"/>
      <c r="J662" s="443"/>
    </row>
    <row r="663" spans="1:10">
      <c r="A663" s="177">
        <v>564</v>
      </c>
      <c r="B663" s="60"/>
      <c r="C663" s="52" t="s">
        <v>2126</v>
      </c>
      <c r="D663" s="57" t="s">
        <v>4879</v>
      </c>
      <c r="E663" s="429" t="s">
        <v>74</v>
      </c>
      <c r="F663" s="241">
        <v>2</v>
      </c>
      <c r="G663" s="430"/>
      <c r="H663" s="430">
        <f t="shared" si="10"/>
        <v>0</v>
      </c>
      <c r="I663" s="444"/>
      <c r="J663" s="443"/>
    </row>
    <row r="664" spans="1:10">
      <c r="A664" s="177">
        <v>565</v>
      </c>
      <c r="B664" s="60"/>
      <c r="C664" s="52" t="s">
        <v>4</v>
      </c>
      <c r="D664" s="57" t="s">
        <v>4880</v>
      </c>
      <c r="E664" s="429" t="s">
        <v>74</v>
      </c>
      <c r="F664" s="241">
        <v>2</v>
      </c>
      <c r="G664" s="430"/>
      <c r="H664" s="430">
        <f t="shared" si="10"/>
        <v>0</v>
      </c>
      <c r="I664" s="444"/>
      <c r="J664" s="443"/>
    </row>
    <row r="665" spans="1:10">
      <c r="A665" s="177">
        <v>566</v>
      </c>
      <c r="B665" s="60"/>
      <c r="C665" s="52" t="s">
        <v>2145</v>
      </c>
      <c r="D665" s="57" t="s">
        <v>4881</v>
      </c>
      <c r="E665" s="429" t="s">
        <v>74</v>
      </c>
      <c r="F665" s="241">
        <v>2</v>
      </c>
      <c r="G665" s="430"/>
      <c r="H665" s="430">
        <f t="shared" si="10"/>
        <v>0</v>
      </c>
      <c r="I665" s="444"/>
      <c r="J665" s="443"/>
    </row>
    <row r="666" spans="1:10">
      <c r="A666" s="177">
        <v>567</v>
      </c>
      <c r="B666" s="60"/>
      <c r="C666" s="52" t="s">
        <v>52</v>
      </c>
      <c r="D666" s="57" t="s">
        <v>4882</v>
      </c>
      <c r="E666" s="429" t="s">
        <v>74</v>
      </c>
      <c r="F666" s="241">
        <v>2</v>
      </c>
      <c r="G666" s="430"/>
      <c r="H666" s="430">
        <f t="shared" si="10"/>
        <v>0</v>
      </c>
      <c r="I666" s="444"/>
      <c r="J666" s="443"/>
    </row>
    <row r="667" spans="1:10">
      <c r="A667" s="177">
        <v>568</v>
      </c>
      <c r="B667" s="60"/>
      <c r="C667" s="52" t="s">
        <v>52</v>
      </c>
      <c r="D667" s="57" t="s">
        <v>4883</v>
      </c>
      <c r="E667" s="429" t="s">
        <v>74</v>
      </c>
      <c r="F667" s="241">
        <v>2</v>
      </c>
      <c r="G667" s="430"/>
      <c r="H667" s="430">
        <f t="shared" si="10"/>
        <v>0</v>
      </c>
      <c r="I667" s="444"/>
      <c r="J667" s="443"/>
    </row>
    <row r="668" spans="1:10">
      <c r="A668" s="177">
        <v>569</v>
      </c>
      <c r="B668" s="60"/>
      <c r="C668" s="52" t="s">
        <v>2146</v>
      </c>
      <c r="D668" s="57" t="s">
        <v>4884</v>
      </c>
      <c r="E668" s="429" t="s">
        <v>74</v>
      </c>
      <c r="F668" s="241">
        <v>2</v>
      </c>
      <c r="G668" s="430"/>
      <c r="H668" s="430">
        <f t="shared" si="10"/>
        <v>0</v>
      </c>
      <c r="I668" s="444"/>
      <c r="J668" s="443"/>
    </row>
    <row r="669" spans="1:10">
      <c r="A669" s="177">
        <v>570</v>
      </c>
      <c r="B669" s="60"/>
      <c r="C669" s="52" t="s">
        <v>118</v>
      </c>
      <c r="D669" s="57" t="s">
        <v>4885</v>
      </c>
      <c r="E669" s="429" t="s">
        <v>74</v>
      </c>
      <c r="F669" s="241">
        <v>2</v>
      </c>
      <c r="G669" s="430"/>
      <c r="H669" s="430">
        <f t="shared" si="10"/>
        <v>0</v>
      </c>
      <c r="I669" s="444"/>
      <c r="J669" s="443"/>
    </row>
    <row r="670" spans="1:10">
      <c r="A670" s="177">
        <v>571</v>
      </c>
      <c r="B670" s="60"/>
      <c r="C670" s="52" t="s">
        <v>2147</v>
      </c>
      <c r="D670" s="57" t="s">
        <v>4886</v>
      </c>
      <c r="E670" s="429" t="s">
        <v>74</v>
      </c>
      <c r="F670" s="241">
        <v>2</v>
      </c>
      <c r="G670" s="430"/>
      <c r="H670" s="430">
        <f t="shared" si="10"/>
        <v>0</v>
      </c>
      <c r="I670" s="444"/>
      <c r="J670" s="443"/>
    </row>
    <row r="671" spans="1:10">
      <c r="A671" s="177">
        <v>572</v>
      </c>
      <c r="B671" s="60"/>
      <c r="C671" s="52" t="s">
        <v>2148</v>
      </c>
      <c r="D671" s="57" t="s">
        <v>4887</v>
      </c>
      <c r="E671" s="429" t="s">
        <v>74</v>
      </c>
      <c r="F671" s="241">
        <v>2</v>
      </c>
      <c r="G671" s="430"/>
      <c r="H671" s="430">
        <f t="shared" si="10"/>
        <v>0</v>
      </c>
      <c r="I671" s="444"/>
      <c r="J671" s="443"/>
    </row>
    <row r="672" spans="1:10">
      <c r="A672" s="177">
        <v>573</v>
      </c>
      <c r="B672" s="60"/>
      <c r="C672" s="52" t="s">
        <v>93</v>
      </c>
      <c r="D672" s="57" t="s">
        <v>4888</v>
      </c>
      <c r="E672" s="429" t="s">
        <v>74</v>
      </c>
      <c r="F672" s="241">
        <v>2</v>
      </c>
      <c r="G672" s="430"/>
      <c r="H672" s="430">
        <f t="shared" si="10"/>
        <v>0</v>
      </c>
      <c r="I672" s="444"/>
      <c r="J672" s="443"/>
    </row>
    <row r="673" spans="1:10">
      <c r="A673" s="176" t="s">
        <v>1772</v>
      </c>
      <c r="B673" s="51"/>
      <c r="C673" s="168"/>
      <c r="D673" s="59"/>
      <c r="E673" s="448"/>
      <c r="F673" s="241">
        <v>0</v>
      </c>
      <c r="G673" s="430"/>
      <c r="H673" s="430">
        <f t="shared" si="10"/>
        <v>0</v>
      </c>
      <c r="I673" s="444"/>
      <c r="J673" s="443"/>
    </row>
    <row r="674" spans="1:10">
      <c r="A674" s="177">
        <v>574</v>
      </c>
      <c r="B674" s="60"/>
      <c r="C674" s="52" t="s">
        <v>118</v>
      </c>
      <c r="D674" s="57" t="s">
        <v>4889</v>
      </c>
      <c r="E674" s="429" t="s">
        <v>74</v>
      </c>
      <c r="F674" s="241">
        <v>2</v>
      </c>
      <c r="G674" s="430"/>
      <c r="H674" s="430">
        <f t="shared" si="10"/>
        <v>0</v>
      </c>
      <c r="I674" s="444"/>
      <c r="J674" s="443"/>
    </row>
    <row r="675" spans="1:10">
      <c r="A675" s="177">
        <v>575</v>
      </c>
      <c r="B675" s="60"/>
      <c r="C675" s="52" t="s">
        <v>2149</v>
      </c>
      <c r="D675" s="57" t="s">
        <v>4890</v>
      </c>
      <c r="E675" s="429" t="s">
        <v>74</v>
      </c>
      <c r="F675" s="241">
        <v>2</v>
      </c>
      <c r="G675" s="430"/>
      <c r="H675" s="430">
        <f t="shared" si="10"/>
        <v>0</v>
      </c>
      <c r="I675" s="444"/>
      <c r="J675" s="443"/>
    </row>
    <row r="676" spans="1:10">
      <c r="A676" s="177">
        <v>576</v>
      </c>
      <c r="B676" s="60"/>
      <c r="C676" s="52" t="s">
        <v>2150</v>
      </c>
      <c r="D676" s="57" t="s">
        <v>4891</v>
      </c>
      <c r="E676" s="429" t="s">
        <v>74</v>
      </c>
      <c r="F676" s="241">
        <v>2</v>
      </c>
      <c r="G676" s="430"/>
      <c r="H676" s="430">
        <f t="shared" si="10"/>
        <v>0</v>
      </c>
      <c r="I676" s="444"/>
      <c r="J676" s="443"/>
    </row>
    <row r="677" spans="1:10">
      <c r="A677" s="177">
        <v>577</v>
      </c>
      <c r="B677" s="60"/>
      <c r="C677" s="52" t="s">
        <v>76</v>
      </c>
      <c r="D677" s="57" t="s">
        <v>4892</v>
      </c>
      <c r="E677" s="429" t="s">
        <v>74</v>
      </c>
      <c r="F677" s="241">
        <v>2</v>
      </c>
      <c r="G677" s="430"/>
      <c r="H677" s="430">
        <f t="shared" si="10"/>
        <v>0</v>
      </c>
      <c r="I677" s="444"/>
      <c r="J677" s="443"/>
    </row>
    <row r="678" spans="1:10">
      <c r="A678" s="177">
        <v>578</v>
      </c>
      <c r="B678" s="60"/>
      <c r="C678" s="52" t="s">
        <v>2151</v>
      </c>
      <c r="D678" s="57" t="s">
        <v>4893</v>
      </c>
      <c r="E678" s="429" t="s">
        <v>74</v>
      </c>
      <c r="F678" s="241">
        <v>2</v>
      </c>
      <c r="G678" s="430"/>
      <c r="H678" s="430">
        <f t="shared" si="10"/>
        <v>0</v>
      </c>
      <c r="I678" s="444"/>
      <c r="J678" s="443"/>
    </row>
    <row r="679" spans="1:10">
      <c r="A679" s="177">
        <v>579</v>
      </c>
      <c r="B679" s="60"/>
      <c r="C679" s="52" t="s">
        <v>76</v>
      </c>
      <c r="D679" s="57" t="s">
        <v>4894</v>
      </c>
      <c r="E679" s="429" t="s">
        <v>74</v>
      </c>
      <c r="F679" s="241">
        <v>2</v>
      </c>
      <c r="G679" s="430"/>
      <c r="H679" s="430">
        <f t="shared" si="10"/>
        <v>0</v>
      </c>
      <c r="I679" s="444"/>
      <c r="J679" s="443"/>
    </row>
    <row r="680" spans="1:10">
      <c r="A680" s="177">
        <v>580</v>
      </c>
      <c r="B680" s="60"/>
      <c r="C680" s="52" t="s">
        <v>2137</v>
      </c>
      <c r="D680" s="57" t="s">
        <v>4895</v>
      </c>
      <c r="E680" s="429" t="s">
        <v>74</v>
      </c>
      <c r="F680" s="241">
        <v>2</v>
      </c>
      <c r="G680" s="430"/>
      <c r="H680" s="430">
        <f t="shared" si="10"/>
        <v>0</v>
      </c>
      <c r="I680" s="444"/>
      <c r="J680" s="443"/>
    </row>
    <row r="681" spans="1:10">
      <c r="A681" s="177">
        <v>581</v>
      </c>
      <c r="B681" s="60"/>
      <c r="C681" s="52" t="s">
        <v>2152</v>
      </c>
      <c r="D681" s="57" t="s">
        <v>4896</v>
      </c>
      <c r="E681" s="429" t="s">
        <v>74</v>
      </c>
      <c r="F681" s="241">
        <v>2</v>
      </c>
      <c r="G681" s="430"/>
      <c r="H681" s="430">
        <f t="shared" si="10"/>
        <v>0</v>
      </c>
      <c r="I681" s="444"/>
      <c r="J681" s="443"/>
    </row>
    <row r="682" spans="1:10">
      <c r="A682" s="177">
        <v>582</v>
      </c>
      <c r="B682" s="60"/>
      <c r="C682" s="52" t="s">
        <v>2136</v>
      </c>
      <c r="D682" s="57" t="s">
        <v>4897</v>
      </c>
      <c r="E682" s="429" t="s">
        <v>74</v>
      </c>
      <c r="F682" s="241">
        <v>2</v>
      </c>
      <c r="G682" s="430"/>
      <c r="H682" s="430">
        <f t="shared" si="10"/>
        <v>0</v>
      </c>
      <c r="I682" s="444"/>
      <c r="J682" s="443"/>
    </row>
    <row r="683" spans="1:10">
      <c r="A683" s="177">
        <v>583</v>
      </c>
      <c r="B683" s="60"/>
      <c r="C683" s="52" t="s">
        <v>2138</v>
      </c>
      <c r="D683" s="57" t="s">
        <v>4898</v>
      </c>
      <c r="E683" s="429" t="s">
        <v>74</v>
      </c>
      <c r="F683" s="241">
        <v>2</v>
      </c>
      <c r="G683" s="430"/>
      <c r="H683" s="430">
        <f t="shared" si="10"/>
        <v>0</v>
      </c>
      <c r="I683" s="444"/>
      <c r="J683" s="443"/>
    </row>
    <row r="684" spans="1:10">
      <c r="A684" s="177">
        <v>584</v>
      </c>
      <c r="B684" s="60"/>
      <c r="C684" s="52" t="s">
        <v>2153</v>
      </c>
      <c r="D684" s="57" t="s">
        <v>4899</v>
      </c>
      <c r="E684" s="429" t="s">
        <v>74</v>
      </c>
      <c r="F684" s="241">
        <v>2</v>
      </c>
      <c r="G684" s="430"/>
      <c r="H684" s="430">
        <f t="shared" si="10"/>
        <v>0</v>
      </c>
      <c r="I684" s="444"/>
      <c r="J684" s="443"/>
    </row>
    <row r="685" spans="1:10">
      <c r="A685" s="177">
        <v>585</v>
      </c>
      <c r="B685" s="60"/>
      <c r="C685" s="52" t="s">
        <v>1975</v>
      </c>
      <c r="D685" s="57" t="s">
        <v>4900</v>
      </c>
      <c r="E685" s="429" t="s">
        <v>74</v>
      </c>
      <c r="F685" s="241">
        <v>2</v>
      </c>
      <c r="G685" s="430"/>
      <c r="H685" s="430">
        <f t="shared" si="10"/>
        <v>0</v>
      </c>
      <c r="I685" s="444"/>
      <c r="J685" s="443"/>
    </row>
    <row r="686" spans="1:10">
      <c r="A686" s="176" t="s">
        <v>1773</v>
      </c>
      <c r="B686" s="51"/>
      <c r="C686" s="168"/>
      <c r="D686" s="59"/>
      <c r="E686" s="448"/>
      <c r="F686" s="241">
        <v>0</v>
      </c>
      <c r="G686" s="430"/>
      <c r="H686" s="430">
        <f t="shared" si="10"/>
        <v>0</v>
      </c>
      <c r="I686" s="444"/>
      <c r="J686" s="443"/>
    </row>
    <row r="687" spans="1:10">
      <c r="A687" s="176" t="s">
        <v>1774</v>
      </c>
      <c r="B687" s="51"/>
      <c r="C687" s="167"/>
      <c r="D687" s="62"/>
      <c r="E687" s="449"/>
      <c r="F687" s="241">
        <v>0</v>
      </c>
      <c r="G687" s="430"/>
      <c r="H687" s="430">
        <f t="shared" si="10"/>
        <v>0</v>
      </c>
      <c r="I687" s="444"/>
      <c r="J687" s="443"/>
    </row>
    <row r="688" spans="1:10">
      <c r="A688" s="177">
        <v>586</v>
      </c>
      <c r="B688" s="60"/>
      <c r="C688" s="52" t="s">
        <v>2154</v>
      </c>
      <c r="D688" s="57" t="s">
        <v>4901</v>
      </c>
      <c r="E688" s="429" t="s">
        <v>74</v>
      </c>
      <c r="F688" s="241">
        <v>2</v>
      </c>
      <c r="G688" s="430"/>
      <c r="H688" s="430">
        <f t="shared" si="10"/>
        <v>0</v>
      </c>
      <c r="I688" s="444"/>
      <c r="J688" s="443"/>
    </row>
    <row r="689" spans="1:10">
      <c r="A689" s="177">
        <v>587</v>
      </c>
      <c r="B689" s="60"/>
      <c r="C689" s="52" t="s">
        <v>2155</v>
      </c>
      <c r="D689" s="57" t="s">
        <v>4902</v>
      </c>
      <c r="E689" s="429" t="s">
        <v>74</v>
      </c>
      <c r="F689" s="241">
        <v>2</v>
      </c>
      <c r="G689" s="430"/>
      <c r="H689" s="430">
        <f t="shared" si="10"/>
        <v>0</v>
      </c>
      <c r="I689" s="444"/>
      <c r="J689" s="443"/>
    </row>
    <row r="690" spans="1:10">
      <c r="A690" s="177">
        <v>588</v>
      </c>
      <c r="B690" s="60"/>
      <c r="C690" s="52" t="s">
        <v>81</v>
      </c>
      <c r="D690" s="57" t="s">
        <v>4903</v>
      </c>
      <c r="E690" s="429" t="s">
        <v>74</v>
      </c>
      <c r="F690" s="241">
        <v>2</v>
      </c>
      <c r="G690" s="430"/>
      <c r="H690" s="430">
        <f t="shared" si="10"/>
        <v>0</v>
      </c>
      <c r="I690" s="444"/>
      <c r="J690" s="443"/>
    </row>
    <row r="691" spans="1:10">
      <c r="A691" s="177">
        <v>589</v>
      </c>
      <c r="B691" s="60"/>
      <c r="C691" s="52" t="s">
        <v>2093</v>
      </c>
      <c r="D691" s="57" t="s">
        <v>4904</v>
      </c>
      <c r="E691" s="429" t="s">
        <v>74</v>
      </c>
      <c r="F691" s="241">
        <v>2</v>
      </c>
      <c r="G691" s="430"/>
      <c r="H691" s="430">
        <f t="shared" si="10"/>
        <v>0</v>
      </c>
      <c r="I691" s="444"/>
      <c r="J691" s="443"/>
    </row>
    <row r="692" spans="1:10">
      <c r="A692" s="179">
        <v>590</v>
      </c>
      <c r="B692" s="67"/>
      <c r="C692" s="52" t="s">
        <v>76</v>
      </c>
      <c r="D692" s="57" t="s">
        <v>4905</v>
      </c>
      <c r="E692" s="429" t="s">
        <v>74</v>
      </c>
      <c r="F692" s="241">
        <v>2</v>
      </c>
      <c r="G692" s="430"/>
      <c r="H692" s="430">
        <f t="shared" si="10"/>
        <v>0</v>
      </c>
      <c r="I692" s="444"/>
      <c r="J692" s="443"/>
    </row>
    <row r="693" spans="1:10">
      <c r="A693" s="176" t="s">
        <v>1775</v>
      </c>
      <c r="B693" s="51"/>
      <c r="C693" s="168"/>
      <c r="D693" s="59"/>
      <c r="E693" s="448"/>
      <c r="F693" s="241">
        <v>0</v>
      </c>
      <c r="G693" s="430"/>
      <c r="H693" s="430">
        <f t="shared" si="10"/>
        <v>0</v>
      </c>
      <c r="I693" s="444"/>
      <c r="J693" s="443"/>
    </row>
    <row r="694" spans="1:10">
      <c r="A694" s="176" t="s">
        <v>1776</v>
      </c>
      <c r="B694" s="51"/>
      <c r="C694" s="168"/>
      <c r="D694" s="59"/>
      <c r="E694" s="448"/>
      <c r="F694" s="241">
        <v>0</v>
      </c>
      <c r="G694" s="430"/>
      <c r="H694" s="430">
        <f t="shared" si="10"/>
        <v>0</v>
      </c>
      <c r="I694" s="444"/>
      <c r="J694" s="443"/>
    </row>
    <row r="695" spans="1:10">
      <c r="A695" s="177">
        <v>591</v>
      </c>
      <c r="B695" s="60"/>
      <c r="C695" s="52" t="s">
        <v>2156</v>
      </c>
      <c r="D695" s="53" t="s">
        <v>4906</v>
      </c>
      <c r="E695" s="429" t="s">
        <v>74</v>
      </c>
      <c r="F695" s="241">
        <v>2</v>
      </c>
      <c r="G695" s="430"/>
      <c r="H695" s="430">
        <f t="shared" si="10"/>
        <v>0</v>
      </c>
      <c r="I695" s="444"/>
      <c r="J695" s="443"/>
    </row>
    <row r="696" spans="1:10">
      <c r="A696" s="177">
        <v>592</v>
      </c>
      <c r="B696" s="60"/>
      <c r="C696" s="52" t="s">
        <v>4</v>
      </c>
      <c r="D696" s="53" t="s">
        <v>4907</v>
      </c>
      <c r="E696" s="429" t="s">
        <v>74</v>
      </c>
      <c r="F696" s="241">
        <v>2</v>
      </c>
      <c r="G696" s="430"/>
      <c r="H696" s="430">
        <f t="shared" si="10"/>
        <v>0</v>
      </c>
      <c r="I696" s="444"/>
      <c r="J696" s="443"/>
    </row>
    <row r="697" spans="1:10">
      <c r="A697" s="177">
        <v>593</v>
      </c>
      <c r="B697" s="60"/>
      <c r="C697" s="52" t="s">
        <v>2157</v>
      </c>
      <c r="D697" s="53" t="s">
        <v>4908</v>
      </c>
      <c r="E697" s="429" t="s">
        <v>74</v>
      </c>
      <c r="F697" s="241">
        <v>2</v>
      </c>
      <c r="G697" s="430"/>
      <c r="H697" s="430">
        <f t="shared" si="10"/>
        <v>0</v>
      </c>
      <c r="I697" s="444"/>
      <c r="J697" s="443"/>
    </row>
    <row r="698" spans="1:10">
      <c r="A698" s="177">
        <v>594</v>
      </c>
      <c r="B698" s="60"/>
      <c r="C698" s="52" t="s">
        <v>1924</v>
      </c>
      <c r="D698" s="53" t="s">
        <v>4909</v>
      </c>
      <c r="E698" s="429" t="s">
        <v>74</v>
      </c>
      <c r="F698" s="241">
        <v>2</v>
      </c>
      <c r="G698" s="430"/>
      <c r="H698" s="430">
        <f t="shared" si="10"/>
        <v>0</v>
      </c>
      <c r="I698" s="444"/>
      <c r="J698" s="443"/>
    </row>
    <row r="699" spans="1:10">
      <c r="A699" s="177">
        <v>595</v>
      </c>
      <c r="B699" s="60"/>
      <c r="C699" s="52" t="s">
        <v>1723</v>
      </c>
      <c r="D699" s="53" t="s">
        <v>4910</v>
      </c>
      <c r="E699" s="429" t="s">
        <v>74</v>
      </c>
      <c r="F699" s="241">
        <v>2</v>
      </c>
      <c r="G699" s="430"/>
      <c r="H699" s="430">
        <f t="shared" si="10"/>
        <v>0</v>
      </c>
      <c r="I699" s="444"/>
      <c r="J699" s="443"/>
    </row>
    <row r="700" spans="1:10">
      <c r="A700" s="177">
        <v>596</v>
      </c>
      <c r="B700" s="60"/>
      <c r="C700" s="52" t="s">
        <v>2158</v>
      </c>
      <c r="D700" s="53" t="s">
        <v>4911</v>
      </c>
      <c r="E700" s="429" t="s">
        <v>74</v>
      </c>
      <c r="F700" s="241">
        <v>2</v>
      </c>
      <c r="G700" s="430"/>
      <c r="H700" s="430">
        <f t="shared" si="10"/>
        <v>0</v>
      </c>
      <c r="I700" s="444"/>
      <c r="J700" s="443"/>
    </row>
    <row r="701" spans="1:10">
      <c r="A701" s="177">
        <v>597</v>
      </c>
      <c r="B701" s="60"/>
      <c r="C701" s="52" t="s">
        <v>2093</v>
      </c>
      <c r="D701" s="53" t="s">
        <v>4912</v>
      </c>
      <c r="E701" s="429" t="s">
        <v>74</v>
      </c>
      <c r="F701" s="241">
        <v>2</v>
      </c>
      <c r="G701" s="430"/>
      <c r="H701" s="430">
        <f t="shared" si="10"/>
        <v>0</v>
      </c>
      <c r="I701" s="444"/>
      <c r="J701" s="443"/>
    </row>
    <row r="702" spans="1:10">
      <c r="A702" s="177">
        <v>598</v>
      </c>
      <c r="B702" s="60"/>
      <c r="C702" s="52" t="s">
        <v>2122</v>
      </c>
      <c r="D702" s="53" t="s">
        <v>4913</v>
      </c>
      <c r="E702" s="429" t="s">
        <v>74</v>
      </c>
      <c r="F702" s="241">
        <v>2</v>
      </c>
      <c r="G702" s="430"/>
      <c r="H702" s="430">
        <f t="shared" si="10"/>
        <v>0</v>
      </c>
      <c r="I702" s="444"/>
      <c r="J702" s="443"/>
    </row>
    <row r="703" spans="1:10">
      <c r="A703" s="177">
        <v>599</v>
      </c>
      <c r="B703" s="60"/>
      <c r="C703" s="52" t="s">
        <v>76</v>
      </c>
      <c r="D703" s="53" t="s">
        <v>4914</v>
      </c>
      <c r="E703" s="429" t="s">
        <v>74</v>
      </c>
      <c r="F703" s="241">
        <v>2</v>
      </c>
      <c r="G703" s="430"/>
      <c r="H703" s="430">
        <f t="shared" si="10"/>
        <v>0</v>
      </c>
      <c r="I703" s="444"/>
      <c r="J703" s="443"/>
    </row>
    <row r="704" spans="1:10">
      <c r="A704" s="176" t="s">
        <v>1777</v>
      </c>
      <c r="B704" s="51"/>
      <c r="C704" s="168"/>
      <c r="D704" s="59"/>
      <c r="E704" s="448"/>
      <c r="F704" s="241">
        <v>0</v>
      </c>
      <c r="G704" s="430"/>
      <c r="H704" s="430">
        <f t="shared" si="10"/>
        <v>0</v>
      </c>
      <c r="I704" s="444"/>
      <c r="J704" s="443"/>
    </row>
    <row r="705" spans="1:10" ht="25.5">
      <c r="A705" s="177">
        <v>600</v>
      </c>
      <c r="B705" s="60"/>
      <c r="C705" s="52" t="s">
        <v>2159</v>
      </c>
      <c r="D705" s="53" t="s">
        <v>4915</v>
      </c>
      <c r="E705" s="429" t="s">
        <v>74</v>
      </c>
      <c r="F705" s="241">
        <v>2</v>
      </c>
      <c r="G705" s="430"/>
      <c r="H705" s="430">
        <f t="shared" si="10"/>
        <v>0</v>
      </c>
      <c r="I705" s="444"/>
      <c r="J705" s="443"/>
    </row>
    <row r="706" spans="1:10">
      <c r="A706" s="177">
        <v>601</v>
      </c>
      <c r="B706" s="60"/>
      <c r="C706" s="52" t="s">
        <v>2160</v>
      </c>
      <c r="D706" s="53" t="s">
        <v>4916</v>
      </c>
      <c r="E706" s="429" t="s">
        <v>74</v>
      </c>
      <c r="F706" s="241">
        <v>2</v>
      </c>
      <c r="G706" s="430"/>
      <c r="H706" s="430">
        <f t="shared" si="10"/>
        <v>0</v>
      </c>
      <c r="I706" s="444"/>
      <c r="J706" s="443"/>
    </row>
    <row r="707" spans="1:10">
      <c r="A707" s="177">
        <v>602</v>
      </c>
      <c r="B707" s="60"/>
      <c r="C707" s="52" t="s">
        <v>2161</v>
      </c>
      <c r="D707" s="53" t="s">
        <v>4917</v>
      </c>
      <c r="E707" s="429" t="s">
        <v>74</v>
      </c>
      <c r="F707" s="241">
        <v>2</v>
      </c>
      <c r="G707" s="430"/>
      <c r="H707" s="430">
        <f t="shared" si="10"/>
        <v>0</v>
      </c>
      <c r="I707" s="444"/>
      <c r="J707" s="443"/>
    </row>
    <row r="708" spans="1:10">
      <c r="A708" s="177">
        <v>603</v>
      </c>
      <c r="B708" s="60"/>
      <c r="C708" s="52" t="s">
        <v>2162</v>
      </c>
      <c r="D708" s="53" t="s">
        <v>4918</v>
      </c>
      <c r="E708" s="429" t="s">
        <v>74</v>
      </c>
      <c r="F708" s="241">
        <v>2</v>
      </c>
      <c r="G708" s="430"/>
      <c r="H708" s="430">
        <f t="shared" si="10"/>
        <v>0</v>
      </c>
      <c r="I708" s="444"/>
      <c r="J708" s="443"/>
    </row>
    <row r="709" spans="1:10">
      <c r="A709" s="177">
        <v>604</v>
      </c>
      <c r="B709" s="60"/>
      <c r="C709" s="52" t="s">
        <v>2163</v>
      </c>
      <c r="D709" s="53" t="s">
        <v>4919</v>
      </c>
      <c r="E709" s="429" t="s">
        <v>74</v>
      </c>
      <c r="F709" s="241">
        <v>2</v>
      </c>
      <c r="G709" s="430"/>
      <c r="H709" s="430">
        <f t="shared" ref="H709:H772" si="11">F709*G709</f>
        <v>0</v>
      </c>
      <c r="I709" s="444"/>
      <c r="J709" s="443"/>
    </row>
    <row r="710" spans="1:10">
      <c r="A710" s="177">
        <v>605</v>
      </c>
      <c r="B710" s="60"/>
      <c r="C710" s="52" t="s">
        <v>2164</v>
      </c>
      <c r="D710" s="53" t="s">
        <v>4920</v>
      </c>
      <c r="E710" s="429" t="s">
        <v>74</v>
      </c>
      <c r="F710" s="241">
        <v>2</v>
      </c>
      <c r="G710" s="430"/>
      <c r="H710" s="430">
        <f t="shared" si="11"/>
        <v>0</v>
      </c>
      <c r="I710" s="444"/>
      <c r="J710" s="443"/>
    </row>
    <row r="711" spans="1:10">
      <c r="A711" s="177">
        <v>606</v>
      </c>
      <c r="B711" s="60"/>
      <c r="C711" s="52" t="s">
        <v>2148</v>
      </c>
      <c r="D711" s="53" t="s">
        <v>4921</v>
      </c>
      <c r="E711" s="429" t="s">
        <v>74</v>
      </c>
      <c r="F711" s="241">
        <v>2</v>
      </c>
      <c r="G711" s="430"/>
      <c r="H711" s="430">
        <f t="shared" si="11"/>
        <v>0</v>
      </c>
      <c r="I711" s="444"/>
      <c r="J711" s="443"/>
    </row>
    <row r="712" spans="1:10">
      <c r="A712" s="177">
        <v>607</v>
      </c>
      <c r="B712" s="60"/>
      <c r="C712" s="52" t="s">
        <v>2165</v>
      </c>
      <c r="D712" s="53" t="s">
        <v>4922</v>
      </c>
      <c r="E712" s="429" t="s">
        <v>74</v>
      </c>
      <c r="F712" s="241">
        <v>2</v>
      </c>
      <c r="G712" s="430"/>
      <c r="H712" s="430">
        <f t="shared" si="11"/>
        <v>0</v>
      </c>
      <c r="I712" s="444"/>
      <c r="J712" s="443"/>
    </row>
    <row r="713" spans="1:10">
      <c r="A713" s="177">
        <v>608</v>
      </c>
      <c r="B713" s="60"/>
      <c r="C713" s="52" t="s">
        <v>2166</v>
      </c>
      <c r="D713" s="53" t="s">
        <v>4923</v>
      </c>
      <c r="E713" s="429" t="s">
        <v>74</v>
      </c>
      <c r="F713" s="241">
        <v>2</v>
      </c>
      <c r="G713" s="430"/>
      <c r="H713" s="430">
        <f t="shared" si="11"/>
        <v>0</v>
      </c>
      <c r="I713" s="444"/>
      <c r="J713" s="443"/>
    </row>
    <row r="714" spans="1:10">
      <c r="A714" s="177">
        <v>609</v>
      </c>
      <c r="B714" s="60"/>
      <c r="C714" s="65" t="s">
        <v>2167</v>
      </c>
      <c r="D714" s="68" t="s">
        <v>4924</v>
      </c>
      <c r="E714" s="450" t="s">
        <v>74</v>
      </c>
      <c r="F714" s="241">
        <v>2</v>
      </c>
      <c r="G714" s="430"/>
      <c r="H714" s="430">
        <f t="shared" si="11"/>
        <v>0</v>
      </c>
      <c r="I714" s="444"/>
      <c r="J714" s="443"/>
    </row>
    <row r="715" spans="1:10">
      <c r="A715" s="177">
        <v>610</v>
      </c>
      <c r="B715" s="60"/>
      <c r="C715" s="52" t="s">
        <v>76</v>
      </c>
      <c r="D715" s="53" t="s">
        <v>4925</v>
      </c>
      <c r="E715" s="429" t="s">
        <v>74</v>
      </c>
      <c r="F715" s="241">
        <v>2</v>
      </c>
      <c r="G715" s="430"/>
      <c r="H715" s="430">
        <f t="shared" si="11"/>
        <v>0</v>
      </c>
      <c r="I715" s="444"/>
      <c r="J715" s="443"/>
    </row>
    <row r="716" spans="1:10">
      <c r="A716" s="177">
        <v>611</v>
      </c>
      <c r="B716" s="60"/>
      <c r="C716" s="52" t="s">
        <v>52</v>
      </c>
      <c r="D716" s="53" t="s">
        <v>4926</v>
      </c>
      <c r="E716" s="429" t="s">
        <v>74</v>
      </c>
      <c r="F716" s="241">
        <v>2</v>
      </c>
      <c r="G716" s="430"/>
      <c r="H716" s="430">
        <f t="shared" si="11"/>
        <v>0</v>
      </c>
      <c r="I716" s="444"/>
      <c r="J716" s="443"/>
    </row>
    <row r="717" spans="1:10">
      <c r="A717" s="177">
        <v>612</v>
      </c>
      <c r="B717" s="60"/>
      <c r="C717" s="52" t="s">
        <v>2168</v>
      </c>
      <c r="D717" s="53" t="s">
        <v>4927</v>
      </c>
      <c r="E717" s="429" t="s">
        <v>74</v>
      </c>
      <c r="F717" s="241">
        <v>2</v>
      </c>
      <c r="G717" s="430"/>
      <c r="H717" s="430">
        <f t="shared" si="11"/>
        <v>0</v>
      </c>
      <c r="I717" s="444"/>
      <c r="J717" s="443"/>
    </row>
    <row r="718" spans="1:10">
      <c r="A718" s="177">
        <v>613</v>
      </c>
      <c r="B718" s="60"/>
      <c r="C718" s="52" t="s">
        <v>2169</v>
      </c>
      <c r="D718" s="53" t="s">
        <v>4928</v>
      </c>
      <c r="E718" s="429" t="s">
        <v>74</v>
      </c>
      <c r="F718" s="241">
        <v>2</v>
      </c>
      <c r="G718" s="430"/>
      <c r="H718" s="430">
        <f t="shared" si="11"/>
        <v>0</v>
      </c>
      <c r="I718" s="444"/>
      <c r="J718" s="443"/>
    </row>
    <row r="719" spans="1:10">
      <c r="A719" s="177">
        <v>614</v>
      </c>
      <c r="B719" s="60"/>
      <c r="C719" s="52" t="s">
        <v>109</v>
      </c>
      <c r="D719" s="53" t="s">
        <v>4929</v>
      </c>
      <c r="E719" s="429" t="s">
        <v>74</v>
      </c>
      <c r="F719" s="241">
        <v>2</v>
      </c>
      <c r="G719" s="430"/>
      <c r="H719" s="430">
        <f t="shared" si="11"/>
        <v>0</v>
      </c>
      <c r="I719" s="444"/>
      <c r="J719" s="443"/>
    </row>
    <row r="720" spans="1:10">
      <c r="A720" s="177">
        <v>615</v>
      </c>
      <c r="B720" s="60"/>
      <c r="C720" s="52" t="s">
        <v>2169</v>
      </c>
      <c r="D720" s="53" t="s">
        <v>4930</v>
      </c>
      <c r="E720" s="429" t="s">
        <v>74</v>
      </c>
      <c r="F720" s="241">
        <v>2</v>
      </c>
      <c r="G720" s="430"/>
      <c r="H720" s="430">
        <f t="shared" si="11"/>
        <v>0</v>
      </c>
      <c r="I720" s="444"/>
      <c r="J720" s="443"/>
    </row>
    <row r="721" spans="1:10">
      <c r="A721" s="177">
        <v>616</v>
      </c>
      <c r="B721" s="60"/>
      <c r="C721" s="52" t="s">
        <v>1932</v>
      </c>
      <c r="D721" s="53" t="s">
        <v>4931</v>
      </c>
      <c r="E721" s="429" t="s">
        <v>74</v>
      </c>
      <c r="F721" s="241">
        <v>2</v>
      </c>
      <c r="G721" s="430"/>
      <c r="H721" s="430">
        <f t="shared" si="11"/>
        <v>0</v>
      </c>
      <c r="I721" s="444"/>
      <c r="J721" s="443"/>
    </row>
    <row r="722" spans="1:10">
      <c r="A722" s="177">
        <v>617</v>
      </c>
      <c r="B722" s="60"/>
      <c r="C722" s="52" t="s">
        <v>2170</v>
      </c>
      <c r="D722" s="53" t="s">
        <v>4932</v>
      </c>
      <c r="E722" s="429" t="s">
        <v>74</v>
      </c>
      <c r="F722" s="241">
        <v>2</v>
      </c>
      <c r="G722" s="430"/>
      <c r="H722" s="430">
        <f t="shared" si="11"/>
        <v>0</v>
      </c>
      <c r="I722" s="444"/>
      <c r="J722" s="443"/>
    </row>
    <row r="723" spans="1:10">
      <c r="A723" s="177">
        <v>618</v>
      </c>
      <c r="B723" s="60"/>
      <c r="C723" s="52" t="s">
        <v>110</v>
      </c>
      <c r="D723" s="53" t="s">
        <v>4933</v>
      </c>
      <c r="E723" s="429" t="s">
        <v>74</v>
      </c>
      <c r="F723" s="241">
        <v>2</v>
      </c>
      <c r="G723" s="430"/>
      <c r="H723" s="430">
        <f t="shared" si="11"/>
        <v>0</v>
      </c>
      <c r="I723" s="444"/>
      <c r="J723" s="443"/>
    </row>
    <row r="724" spans="1:10">
      <c r="A724" s="177">
        <v>619</v>
      </c>
      <c r="B724" s="60"/>
      <c r="C724" s="52" t="s">
        <v>1964</v>
      </c>
      <c r="D724" s="53" t="s">
        <v>4934</v>
      </c>
      <c r="E724" s="429" t="s">
        <v>74</v>
      </c>
      <c r="F724" s="241">
        <v>2</v>
      </c>
      <c r="G724" s="430"/>
      <c r="H724" s="430">
        <f t="shared" si="11"/>
        <v>0</v>
      </c>
      <c r="I724" s="444"/>
      <c r="J724" s="443"/>
    </row>
    <row r="725" spans="1:10">
      <c r="A725" s="176" t="s">
        <v>1778</v>
      </c>
      <c r="B725" s="51"/>
      <c r="C725" s="168"/>
      <c r="D725" s="59"/>
      <c r="E725" s="448"/>
      <c r="F725" s="241">
        <v>0</v>
      </c>
      <c r="G725" s="430"/>
      <c r="H725" s="430">
        <f t="shared" si="11"/>
        <v>0</v>
      </c>
      <c r="I725" s="444"/>
      <c r="J725" s="443"/>
    </row>
    <row r="726" spans="1:10">
      <c r="A726" s="177">
        <v>620</v>
      </c>
      <c r="B726" s="60"/>
      <c r="C726" s="52" t="s">
        <v>2171</v>
      </c>
      <c r="D726" s="50" t="s">
        <v>4935</v>
      </c>
      <c r="E726" s="429" t="s">
        <v>74</v>
      </c>
      <c r="F726" s="241">
        <v>2</v>
      </c>
      <c r="G726" s="430"/>
      <c r="H726" s="430">
        <f t="shared" si="11"/>
        <v>0</v>
      </c>
      <c r="I726" s="444"/>
      <c r="J726" s="443"/>
    </row>
    <row r="727" spans="1:10">
      <c r="A727" s="177">
        <v>621</v>
      </c>
      <c r="B727" s="60"/>
      <c r="C727" s="52" t="s">
        <v>2172</v>
      </c>
      <c r="D727" s="52" t="s">
        <v>4936</v>
      </c>
      <c r="E727" s="429" t="s">
        <v>74</v>
      </c>
      <c r="F727" s="241">
        <v>2</v>
      </c>
      <c r="G727" s="430"/>
      <c r="H727" s="430">
        <f t="shared" si="11"/>
        <v>0</v>
      </c>
      <c r="I727" s="444"/>
      <c r="J727" s="443"/>
    </row>
    <row r="728" spans="1:10">
      <c r="A728" s="177">
        <v>622</v>
      </c>
      <c r="B728" s="60"/>
      <c r="C728" s="52" t="s">
        <v>2172</v>
      </c>
      <c r="D728" s="52" t="s">
        <v>4937</v>
      </c>
      <c r="E728" s="429" t="s">
        <v>74</v>
      </c>
      <c r="F728" s="241">
        <v>2</v>
      </c>
      <c r="G728" s="430"/>
      <c r="H728" s="430">
        <f t="shared" si="11"/>
        <v>0</v>
      </c>
      <c r="I728" s="444"/>
      <c r="J728" s="443"/>
    </row>
    <row r="729" spans="1:10">
      <c r="A729" s="177">
        <v>623</v>
      </c>
      <c r="B729" s="60"/>
      <c r="C729" s="52" t="s">
        <v>2173</v>
      </c>
      <c r="D729" s="50" t="s">
        <v>4938</v>
      </c>
      <c r="E729" s="429" t="s">
        <v>74</v>
      </c>
      <c r="F729" s="241">
        <v>2</v>
      </c>
      <c r="G729" s="430"/>
      <c r="H729" s="430">
        <f t="shared" si="11"/>
        <v>0</v>
      </c>
      <c r="I729" s="444"/>
      <c r="J729" s="443"/>
    </row>
    <row r="730" spans="1:10">
      <c r="A730" s="177">
        <v>624</v>
      </c>
      <c r="B730" s="60"/>
      <c r="C730" s="52" t="s">
        <v>2174</v>
      </c>
      <c r="D730" s="50" t="s">
        <v>4939</v>
      </c>
      <c r="E730" s="429" t="s">
        <v>74</v>
      </c>
      <c r="F730" s="241">
        <v>2</v>
      </c>
      <c r="G730" s="430"/>
      <c r="H730" s="430">
        <f t="shared" si="11"/>
        <v>0</v>
      </c>
      <c r="I730" s="444"/>
      <c r="J730" s="443"/>
    </row>
    <row r="731" spans="1:10">
      <c r="A731" s="177">
        <v>625</v>
      </c>
      <c r="B731" s="60"/>
      <c r="C731" s="52" t="s">
        <v>2175</v>
      </c>
      <c r="D731" s="50" t="s">
        <v>4940</v>
      </c>
      <c r="E731" s="429" t="s">
        <v>74</v>
      </c>
      <c r="F731" s="241">
        <v>2</v>
      </c>
      <c r="G731" s="430"/>
      <c r="H731" s="430">
        <f t="shared" si="11"/>
        <v>0</v>
      </c>
      <c r="I731" s="444"/>
      <c r="J731" s="443"/>
    </row>
    <row r="732" spans="1:10">
      <c r="A732" s="177">
        <v>626</v>
      </c>
      <c r="B732" s="60"/>
      <c r="C732" s="52" t="s">
        <v>2176</v>
      </c>
      <c r="D732" s="50" t="s">
        <v>4941</v>
      </c>
      <c r="E732" s="429" t="s">
        <v>74</v>
      </c>
      <c r="F732" s="241">
        <v>2</v>
      </c>
      <c r="G732" s="430"/>
      <c r="H732" s="430">
        <f t="shared" si="11"/>
        <v>0</v>
      </c>
      <c r="I732" s="444"/>
      <c r="J732" s="443"/>
    </row>
    <row r="733" spans="1:10">
      <c r="A733" s="177">
        <v>627</v>
      </c>
      <c r="B733" s="60"/>
      <c r="C733" s="52" t="s">
        <v>2177</v>
      </c>
      <c r="D733" s="50" t="s">
        <v>4942</v>
      </c>
      <c r="E733" s="429" t="s">
        <v>74</v>
      </c>
      <c r="F733" s="241">
        <v>2</v>
      </c>
      <c r="G733" s="430"/>
      <c r="H733" s="430">
        <f t="shared" si="11"/>
        <v>0</v>
      </c>
      <c r="I733" s="444"/>
      <c r="J733" s="443"/>
    </row>
    <row r="734" spans="1:10">
      <c r="A734" s="177">
        <v>628</v>
      </c>
      <c r="B734" s="60"/>
      <c r="C734" s="52" t="s">
        <v>2178</v>
      </c>
      <c r="D734" s="50" t="s">
        <v>4943</v>
      </c>
      <c r="E734" s="429" t="s">
        <v>74</v>
      </c>
      <c r="F734" s="241">
        <v>2</v>
      </c>
      <c r="G734" s="430"/>
      <c r="H734" s="430">
        <f t="shared" si="11"/>
        <v>0</v>
      </c>
      <c r="I734" s="444"/>
      <c r="J734" s="443"/>
    </row>
    <row r="735" spans="1:10">
      <c r="A735" s="177">
        <v>629</v>
      </c>
      <c r="B735" s="60"/>
      <c r="C735" s="52" t="s">
        <v>2179</v>
      </c>
      <c r="D735" s="50" t="s">
        <v>4944</v>
      </c>
      <c r="E735" s="429" t="s">
        <v>74</v>
      </c>
      <c r="F735" s="241">
        <v>2</v>
      </c>
      <c r="G735" s="430"/>
      <c r="H735" s="430">
        <f t="shared" si="11"/>
        <v>0</v>
      </c>
      <c r="I735" s="444"/>
      <c r="J735" s="443"/>
    </row>
    <row r="736" spans="1:10">
      <c r="A736" s="177">
        <v>630</v>
      </c>
      <c r="B736" s="60"/>
      <c r="C736" s="52" t="s">
        <v>2180</v>
      </c>
      <c r="D736" s="50" t="s">
        <v>4945</v>
      </c>
      <c r="E736" s="429" t="s">
        <v>74</v>
      </c>
      <c r="F736" s="241">
        <v>2</v>
      </c>
      <c r="G736" s="430"/>
      <c r="H736" s="430">
        <f t="shared" si="11"/>
        <v>0</v>
      </c>
      <c r="I736" s="444"/>
      <c r="J736" s="443"/>
    </row>
    <row r="737" spans="1:10">
      <c r="A737" s="177">
        <v>631</v>
      </c>
      <c r="B737" s="60"/>
      <c r="C737" s="52" t="s">
        <v>2181</v>
      </c>
      <c r="D737" s="50" t="s">
        <v>4946</v>
      </c>
      <c r="E737" s="429" t="s">
        <v>74</v>
      </c>
      <c r="F737" s="241">
        <v>2</v>
      </c>
      <c r="G737" s="430"/>
      <c r="H737" s="430">
        <f t="shared" si="11"/>
        <v>0</v>
      </c>
      <c r="I737" s="444"/>
      <c r="J737" s="443"/>
    </row>
    <row r="738" spans="1:10">
      <c r="A738" s="177">
        <v>632</v>
      </c>
      <c r="B738" s="60"/>
      <c r="C738" s="52" t="s">
        <v>2182</v>
      </c>
      <c r="D738" s="50" t="s">
        <v>4947</v>
      </c>
      <c r="E738" s="429" t="s">
        <v>74</v>
      </c>
      <c r="F738" s="241">
        <v>2</v>
      </c>
      <c r="G738" s="430"/>
      <c r="H738" s="430">
        <f t="shared" si="11"/>
        <v>0</v>
      </c>
      <c r="I738" s="444"/>
      <c r="J738" s="443"/>
    </row>
    <row r="739" spans="1:10">
      <c r="A739" s="177">
        <v>633</v>
      </c>
      <c r="B739" s="60"/>
      <c r="C739" s="52" t="s">
        <v>2183</v>
      </c>
      <c r="D739" s="50" t="s">
        <v>4948</v>
      </c>
      <c r="E739" s="429" t="s">
        <v>74</v>
      </c>
      <c r="F739" s="241">
        <v>2</v>
      </c>
      <c r="G739" s="430"/>
      <c r="H739" s="430">
        <f t="shared" si="11"/>
        <v>0</v>
      </c>
      <c r="I739" s="444"/>
      <c r="J739" s="443"/>
    </row>
    <row r="740" spans="1:10">
      <c r="A740" s="177">
        <v>634</v>
      </c>
      <c r="B740" s="60"/>
      <c r="C740" s="52" t="s">
        <v>2184</v>
      </c>
      <c r="D740" s="50" t="s">
        <v>4949</v>
      </c>
      <c r="E740" s="429" t="s">
        <v>74</v>
      </c>
      <c r="F740" s="241">
        <v>2</v>
      </c>
      <c r="G740" s="430"/>
      <c r="H740" s="430">
        <f t="shared" si="11"/>
        <v>0</v>
      </c>
      <c r="I740" s="444"/>
      <c r="J740" s="443"/>
    </row>
    <row r="741" spans="1:10">
      <c r="A741" s="177">
        <v>635</v>
      </c>
      <c r="B741" s="60"/>
      <c r="C741" s="52" t="s">
        <v>2184</v>
      </c>
      <c r="D741" s="50" t="s">
        <v>4950</v>
      </c>
      <c r="E741" s="429" t="s">
        <v>74</v>
      </c>
      <c r="F741" s="241">
        <v>2</v>
      </c>
      <c r="G741" s="430"/>
      <c r="H741" s="430">
        <f t="shared" si="11"/>
        <v>0</v>
      </c>
      <c r="I741" s="444"/>
      <c r="J741" s="443"/>
    </row>
    <row r="742" spans="1:10">
      <c r="A742" s="177">
        <v>636</v>
      </c>
      <c r="B742" s="60"/>
      <c r="C742" s="52" t="s">
        <v>2184</v>
      </c>
      <c r="D742" s="50" t="s">
        <v>4951</v>
      </c>
      <c r="E742" s="429" t="s">
        <v>74</v>
      </c>
      <c r="F742" s="241">
        <v>2</v>
      </c>
      <c r="G742" s="430"/>
      <c r="H742" s="430">
        <f t="shared" si="11"/>
        <v>0</v>
      </c>
      <c r="I742" s="444"/>
      <c r="J742" s="443"/>
    </row>
    <row r="743" spans="1:10">
      <c r="A743" s="177">
        <v>637</v>
      </c>
      <c r="B743" s="60"/>
      <c r="C743" s="52" t="s">
        <v>2184</v>
      </c>
      <c r="D743" s="50" t="s">
        <v>4952</v>
      </c>
      <c r="E743" s="429" t="s">
        <v>74</v>
      </c>
      <c r="F743" s="241">
        <v>2</v>
      </c>
      <c r="G743" s="430"/>
      <c r="H743" s="430">
        <f t="shared" si="11"/>
        <v>0</v>
      </c>
      <c r="I743" s="444"/>
      <c r="J743" s="443"/>
    </row>
    <row r="744" spans="1:10">
      <c r="A744" s="177">
        <v>638</v>
      </c>
      <c r="B744" s="60"/>
      <c r="C744" s="52" t="s">
        <v>82</v>
      </c>
      <c r="D744" s="50" t="s">
        <v>4953</v>
      </c>
      <c r="E744" s="429" t="s">
        <v>74</v>
      </c>
      <c r="F744" s="241">
        <v>2</v>
      </c>
      <c r="G744" s="430"/>
      <c r="H744" s="430">
        <f t="shared" si="11"/>
        <v>0</v>
      </c>
      <c r="I744" s="444"/>
      <c r="J744" s="443"/>
    </row>
    <row r="745" spans="1:10">
      <c r="A745" s="177">
        <v>639</v>
      </c>
      <c r="B745" s="60"/>
      <c r="C745" s="52" t="s">
        <v>82</v>
      </c>
      <c r="D745" s="50" t="s">
        <v>4954</v>
      </c>
      <c r="E745" s="429" t="s">
        <v>74</v>
      </c>
      <c r="F745" s="241">
        <v>2</v>
      </c>
      <c r="G745" s="430"/>
      <c r="H745" s="430">
        <f t="shared" si="11"/>
        <v>0</v>
      </c>
      <c r="I745" s="444"/>
      <c r="J745" s="443"/>
    </row>
    <row r="746" spans="1:10">
      <c r="A746" s="177">
        <v>640</v>
      </c>
      <c r="B746" s="60"/>
      <c r="C746" s="52" t="s">
        <v>82</v>
      </c>
      <c r="D746" s="50" t="s">
        <v>4955</v>
      </c>
      <c r="E746" s="429" t="s">
        <v>74</v>
      </c>
      <c r="F746" s="241">
        <v>2</v>
      </c>
      <c r="G746" s="430"/>
      <c r="H746" s="430">
        <f t="shared" si="11"/>
        <v>0</v>
      </c>
      <c r="I746" s="444"/>
      <c r="J746" s="443"/>
    </row>
    <row r="747" spans="1:10">
      <c r="A747" s="177">
        <v>641</v>
      </c>
      <c r="B747" s="60"/>
      <c r="C747" s="52" t="s">
        <v>2185</v>
      </c>
      <c r="D747" s="50" t="s">
        <v>4956</v>
      </c>
      <c r="E747" s="429" t="s">
        <v>74</v>
      </c>
      <c r="F747" s="241">
        <v>2</v>
      </c>
      <c r="G747" s="430"/>
      <c r="H747" s="430">
        <f t="shared" si="11"/>
        <v>0</v>
      </c>
      <c r="I747" s="444"/>
      <c r="J747" s="443"/>
    </row>
    <row r="748" spans="1:10">
      <c r="A748" s="177">
        <v>642</v>
      </c>
      <c r="B748" s="60"/>
      <c r="C748" s="52" t="s">
        <v>86</v>
      </c>
      <c r="D748" s="50" t="s">
        <v>4957</v>
      </c>
      <c r="E748" s="429" t="s">
        <v>74</v>
      </c>
      <c r="F748" s="241">
        <v>2</v>
      </c>
      <c r="G748" s="430"/>
      <c r="H748" s="430">
        <f t="shared" si="11"/>
        <v>0</v>
      </c>
      <c r="I748" s="444"/>
      <c r="J748" s="443"/>
    </row>
    <row r="749" spans="1:10">
      <c r="A749" s="177">
        <v>643</v>
      </c>
      <c r="B749" s="60"/>
      <c r="C749" s="52" t="s">
        <v>2186</v>
      </c>
      <c r="D749" s="50" t="s">
        <v>4958</v>
      </c>
      <c r="E749" s="429" t="s">
        <v>74</v>
      </c>
      <c r="F749" s="241">
        <v>2</v>
      </c>
      <c r="G749" s="430"/>
      <c r="H749" s="430">
        <f t="shared" si="11"/>
        <v>0</v>
      </c>
      <c r="I749" s="444"/>
      <c r="J749" s="443"/>
    </row>
    <row r="750" spans="1:10">
      <c r="A750" s="177">
        <v>644</v>
      </c>
      <c r="B750" s="60"/>
      <c r="C750" s="52" t="s">
        <v>2187</v>
      </c>
      <c r="D750" s="50" t="s">
        <v>4959</v>
      </c>
      <c r="E750" s="429" t="s">
        <v>74</v>
      </c>
      <c r="F750" s="241">
        <v>2</v>
      </c>
      <c r="G750" s="430"/>
      <c r="H750" s="430">
        <f t="shared" si="11"/>
        <v>0</v>
      </c>
      <c r="I750" s="444"/>
      <c r="J750" s="443"/>
    </row>
    <row r="751" spans="1:10">
      <c r="A751" s="177">
        <v>645</v>
      </c>
      <c r="B751" s="60"/>
      <c r="C751" s="52" t="s">
        <v>2188</v>
      </c>
      <c r="D751" s="50" t="s">
        <v>4960</v>
      </c>
      <c r="E751" s="429" t="s">
        <v>74</v>
      </c>
      <c r="F751" s="241">
        <v>2</v>
      </c>
      <c r="G751" s="430"/>
      <c r="H751" s="430">
        <f t="shared" si="11"/>
        <v>0</v>
      </c>
      <c r="I751" s="444"/>
      <c r="J751" s="443"/>
    </row>
    <row r="752" spans="1:10">
      <c r="A752" s="177">
        <v>646</v>
      </c>
      <c r="B752" s="60"/>
      <c r="C752" s="52" t="s">
        <v>2185</v>
      </c>
      <c r="D752" s="50" t="s">
        <v>4961</v>
      </c>
      <c r="E752" s="429" t="s">
        <v>74</v>
      </c>
      <c r="F752" s="241">
        <v>2</v>
      </c>
      <c r="G752" s="430"/>
      <c r="H752" s="430">
        <f t="shared" si="11"/>
        <v>0</v>
      </c>
      <c r="I752" s="444"/>
      <c r="J752" s="443"/>
    </row>
    <row r="753" spans="1:10">
      <c r="A753" s="177">
        <v>647</v>
      </c>
      <c r="B753" s="60"/>
      <c r="C753" s="52" t="s">
        <v>49</v>
      </c>
      <c r="D753" s="50" t="s">
        <v>4962</v>
      </c>
      <c r="E753" s="429" t="s">
        <v>74</v>
      </c>
      <c r="F753" s="241">
        <v>2</v>
      </c>
      <c r="G753" s="430"/>
      <c r="H753" s="430">
        <f t="shared" si="11"/>
        <v>0</v>
      </c>
      <c r="I753" s="444"/>
      <c r="J753" s="443"/>
    </row>
    <row r="754" spans="1:10">
      <c r="A754" s="177">
        <v>648</v>
      </c>
      <c r="B754" s="60"/>
      <c r="C754" s="52" t="s">
        <v>2189</v>
      </c>
      <c r="D754" s="50" t="s">
        <v>4963</v>
      </c>
      <c r="E754" s="429" t="s">
        <v>74</v>
      </c>
      <c r="F754" s="241">
        <v>2</v>
      </c>
      <c r="G754" s="430"/>
      <c r="H754" s="430">
        <f t="shared" si="11"/>
        <v>0</v>
      </c>
      <c r="I754" s="444"/>
      <c r="J754" s="443"/>
    </row>
    <row r="755" spans="1:10">
      <c r="A755" s="177">
        <v>649</v>
      </c>
      <c r="B755" s="60"/>
      <c r="C755" s="52" t="s">
        <v>2190</v>
      </c>
      <c r="D755" s="50" t="s">
        <v>4964</v>
      </c>
      <c r="E755" s="429" t="s">
        <v>74</v>
      </c>
      <c r="F755" s="241">
        <v>2</v>
      </c>
      <c r="G755" s="430"/>
      <c r="H755" s="430">
        <f t="shared" si="11"/>
        <v>0</v>
      </c>
      <c r="I755" s="444"/>
      <c r="J755" s="443"/>
    </row>
    <row r="756" spans="1:10">
      <c r="A756" s="177">
        <v>650</v>
      </c>
      <c r="B756" s="60"/>
      <c r="C756" s="52" t="s">
        <v>2191</v>
      </c>
      <c r="D756" s="50" t="s">
        <v>4965</v>
      </c>
      <c r="E756" s="429" t="s">
        <v>74</v>
      </c>
      <c r="F756" s="241">
        <v>2</v>
      </c>
      <c r="G756" s="430"/>
      <c r="H756" s="430">
        <f t="shared" si="11"/>
        <v>0</v>
      </c>
      <c r="I756" s="444"/>
      <c r="J756" s="443"/>
    </row>
    <row r="757" spans="1:10">
      <c r="A757" s="177">
        <v>651</v>
      </c>
      <c r="B757" s="60"/>
      <c r="C757" s="52" t="s">
        <v>980</v>
      </c>
      <c r="D757" s="50" t="s">
        <v>4966</v>
      </c>
      <c r="E757" s="429" t="s">
        <v>74</v>
      </c>
      <c r="F757" s="241">
        <v>2</v>
      </c>
      <c r="G757" s="430"/>
      <c r="H757" s="430">
        <f t="shared" si="11"/>
        <v>0</v>
      </c>
      <c r="I757" s="444"/>
      <c r="J757" s="443"/>
    </row>
    <row r="758" spans="1:10">
      <c r="A758" s="177">
        <v>652</v>
      </c>
      <c r="B758" s="60"/>
      <c r="C758" s="52" t="s">
        <v>2192</v>
      </c>
      <c r="D758" s="50" t="s">
        <v>4967</v>
      </c>
      <c r="E758" s="429" t="s">
        <v>74</v>
      </c>
      <c r="F758" s="241">
        <v>2</v>
      </c>
      <c r="G758" s="430"/>
      <c r="H758" s="430">
        <f t="shared" si="11"/>
        <v>0</v>
      </c>
      <c r="I758" s="444"/>
      <c r="J758" s="443"/>
    </row>
    <row r="759" spans="1:10">
      <c r="A759" s="177">
        <v>653</v>
      </c>
      <c r="B759" s="60"/>
      <c r="C759" s="52" t="s">
        <v>2193</v>
      </c>
      <c r="D759" s="50" t="s">
        <v>4968</v>
      </c>
      <c r="E759" s="429" t="s">
        <v>74</v>
      </c>
      <c r="F759" s="241">
        <v>2</v>
      </c>
      <c r="G759" s="430"/>
      <c r="H759" s="430">
        <f t="shared" si="11"/>
        <v>0</v>
      </c>
      <c r="I759" s="444"/>
      <c r="J759" s="443"/>
    </row>
    <row r="760" spans="1:10">
      <c r="A760" s="177">
        <v>654</v>
      </c>
      <c r="B760" s="60"/>
      <c r="C760" s="52" t="s">
        <v>2192</v>
      </c>
      <c r="D760" s="50" t="s">
        <v>4969</v>
      </c>
      <c r="E760" s="429" t="s">
        <v>74</v>
      </c>
      <c r="F760" s="241">
        <v>2</v>
      </c>
      <c r="G760" s="430"/>
      <c r="H760" s="430">
        <f t="shared" si="11"/>
        <v>0</v>
      </c>
      <c r="I760" s="444"/>
      <c r="J760" s="443"/>
    </row>
    <row r="761" spans="1:10">
      <c r="A761" s="177">
        <v>655</v>
      </c>
      <c r="B761" s="60"/>
      <c r="C761" s="52" t="s">
        <v>2193</v>
      </c>
      <c r="D761" s="50" t="s">
        <v>4970</v>
      </c>
      <c r="E761" s="429" t="s">
        <v>74</v>
      </c>
      <c r="F761" s="241">
        <v>2</v>
      </c>
      <c r="G761" s="430"/>
      <c r="H761" s="430">
        <f t="shared" si="11"/>
        <v>0</v>
      </c>
      <c r="I761" s="444"/>
      <c r="J761" s="443"/>
    </row>
    <row r="762" spans="1:10">
      <c r="A762" s="177">
        <v>656</v>
      </c>
      <c r="B762" s="60"/>
      <c r="C762" s="52" t="s">
        <v>10</v>
      </c>
      <c r="D762" s="50" t="s">
        <v>4971</v>
      </c>
      <c r="E762" s="429" t="s">
        <v>74</v>
      </c>
      <c r="F762" s="241">
        <v>2</v>
      </c>
      <c r="G762" s="430"/>
      <c r="H762" s="430">
        <f t="shared" si="11"/>
        <v>0</v>
      </c>
      <c r="I762" s="444"/>
      <c r="J762" s="443"/>
    </row>
    <row r="763" spans="1:10">
      <c r="A763" s="177">
        <v>657</v>
      </c>
      <c r="B763" s="60"/>
      <c r="C763" s="52" t="s">
        <v>2193</v>
      </c>
      <c r="D763" s="50" t="s">
        <v>4972</v>
      </c>
      <c r="E763" s="429" t="s">
        <v>74</v>
      </c>
      <c r="F763" s="241">
        <v>2</v>
      </c>
      <c r="G763" s="430"/>
      <c r="H763" s="430">
        <f t="shared" si="11"/>
        <v>0</v>
      </c>
      <c r="I763" s="444"/>
      <c r="J763" s="443"/>
    </row>
    <row r="764" spans="1:10">
      <c r="A764" s="177">
        <v>658</v>
      </c>
      <c r="B764" s="60"/>
      <c r="C764" s="52" t="s">
        <v>2194</v>
      </c>
      <c r="D764" s="50" t="s">
        <v>4973</v>
      </c>
      <c r="E764" s="429" t="s">
        <v>74</v>
      </c>
      <c r="F764" s="241">
        <v>2</v>
      </c>
      <c r="G764" s="430"/>
      <c r="H764" s="430">
        <f t="shared" si="11"/>
        <v>0</v>
      </c>
      <c r="I764" s="444"/>
      <c r="J764" s="443"/>
    </row>
    <row r="765" spans="1:10">
      <c r="A765" s="177">
        <v>659</v>
      </c>
      <c r="B765" s="60"/>
      <c r="C765" s="52" t="s">
        <v>2193</v>
      </c>
      <c r="D765" s="50" t="s">
        <v>4974</v>
      </c>
      <c r="E765" s="429" t="s">
        <v>74</v>
      </c>
      <c r="F765" s="241">
        <v>2</v>
      </c>
      <c r="G765" s="430"/>
      <c r="H765" s="430">
        <f t="shared" si="11"/>
        <v>0</v>
      </c>
      <c r="I765" s="444"/>
      <c r="J765" s="443"/>
    </row>
    <row r="766" spans="1:10">
      <c r="A766" s="177">
        <v>660</v>
      </c>
      <c r="B766" s="60"/>
      <c r="C766" s="52" t="s">
        <v>11</v>
      </c>
      <c r="D766" s="50" t="s">
        <v>4975</v>
      </c>
      <c r="E766" s="429" t="s">
        <v>74</v>
      </c>
      <c r="F766" s="241">
        <v>2</v>
      </c>
      <c r="G766" s="430"/>
      <c r="H766" s="430">
        <f t="shared" si="11"/>
        <v>0</v>
      </c>
      <c r="I766" s="444"/>
      <c r="J766" s="443"/>
    </row>
    <row r="767" spans="1:10">
      <c r="A767" s="177">
        <v>661</v>
      </c>
      <c r="B767" s="60"/>
      <c r="C767" s="52" t="s">
        <v>2195</v>
      </c>
      <c r="D767" s="50" t="s">
        <v>4976</v>
      </c>
      <c r="E767" s="429" t="s">
        <v>74</v>
      </c>
      <c r="F767" s="241">
        <v>2</v>
      </c>
      <c r="G767" s="430"/>
      <c r="H767" s="430">
        <f t="shared" si="11"/>
        <v>0</v>
      </c>
      <c r="I767" s="444"/>
      <c r="J767" s="443"/>
    </row>
    <row r="768" spans="1:10">
      <c r="A768" s="177">
        <v>662</v>
      </c>
      <c r="B768" s="60"/>
      <c r="C768" s="52" t="s">
        <v>2196</v>
      </c>
      <c r="D768" s="50" t="s">
        <v>4977</v>
      </c>
      <c r="E768" s="429" t="s">
        <v>74</v>
      </c>
      <c r="F768" s="241">
        <v>2</v>
      </c>
      <c r="G768" s="430"/>
      <c r="H768" s="430">
        <f t="shared" si="11"/>
        <v>0</v>
      </c>
      <c r="I768" s="444"/>
      <c r="J768" s="443"/>
    </row>
    <row r="769" spans="1:10">
      <c r="A769" s="177">
        <v>663</v>
      </c>
      <c r="B769" s="60"/>
      <c r="C769" s="52" t="s">
        <v>2196</v>
      </c>
      <c r="D769" s="50" t="s">
        <v>4978</v>
      </c>
      <c r="E769" s="429" t="s">
        <v>74</v>
      </c>
      <c r="F769" s="241">
        <v>2</v>
      </c>
      <c r="G769" s="430"/>
      <c r="H769" s="430">
        <f t="shared" si="11"/>
        <v>0</v>
      </c>
      <c r="I769" s="444"/>
      <c r="J769" s="443"/>
    </row>
    <row r="770" spans="1:10">
      <c r="A770" s="177">
        <v>664</v>
      </c>
      <c r="B770" s="60"/>
      <c r="C770" s="52" t="s">
        <v>2196</v>
      </c>
      <c r="D770" s="50" t="s">
        <v>4979</v>
      </c>
      <c r="E770" s="429" t="s">
        <v>74</v>
      </c>
      <c r="F770" s="241">
        <v>2</v>
      </c>
      <c r="G770" s="430"/>
      <c r="H770" s="430">
        <f t="shared" si="11"/>
        <v>0</v>
      </c>
      <c r="I770" s="444"/>
      <c r="J770" s="443"/>
    </row>
    <row r="771" spans="1:10">
      <c r="A771" s="177">
        <v>665</v>
      </c>
      <c r="B771" s="60"/>
      <c r="C771" s="52" t="s">
        <v>2196</v>
      </c>
      <c r="D771" s="50" t="s">
        <v>4980</v>
      </c>
      <c r="E771" s="429" t="s">
        <v>74</v>
      </c>
      <c r="F771" s="241">
        <v>2</v>
      </c>
      <c r="G771" s="430"/>
      <c r="H771" s="430">
        <f t="shared" si="11"/>
        <v>0</v>
      </c>
      <c r="I771" s="444"/>
      <c r="J771" s="443"/>
    </row>
    <row r="772" spans="1:10">
      <c r="A772" s="177">
        <v>666</v>
      </c>
      <c r="B772" s="60"/>
      <c r="C772" s="52" t="s">
        <v>2196</v>
      </c>
      <c r="D772" s="50" t="s">
        <v>4981</v>
      </c>
      <c r="E772" s="429" t="s">
        <v>74</v>
      </c>
      <c r="F772" s="241">
        <v>2</v>
      </c>
      <c r="G772" s="430"/>
      <c r="H772" s="430">
        <f t="shared" si="11"/>
        <v>0</v>
      </c>
      <c r="I772" s="444"/>
      <c r="J772" s="443"/>
    </row>
    <row r="773" spans="1:10">
      <c r="A773" s="177">
        <v>667</v>
      </c>
      <c r="B773" s="60"/>
      <c r="C773" s="52" t="s">
        <v>2196</v>
      </c>
      <c r="D773" s="50" t="s">
        <v>4982</v>
      </c>
      <c r="E773" s="429" t="s">
        <v>74</v>
      </c>
      <c r="F773" s="241">
        <v>2</v>
      </c>
      <c r="G773" s="430"/>
      <c r="H773" s="430">
        <f t="shared" ref="H773:H836" si="12">F773*G773</f>
        <v>0</v>
      </c>
      <c r="I773" s="444"/>
      <c r="J773" s="443"/>
    </row>
    <row r="774" spans="1:10">
      <c r="A774" s="177">
        <v>668</v>
      </c>
      <c r="B774" s="60"/>
      <c r="C774" s="52" t="s">
        <v>2196</v>
      </c>
      <c r="D774" s="50" t="s">
        <v>4983</v>
      </c>
      <c r="E774" s="429" t="s">
        <v>74</v>
      </c>
      <c r="F774" s="241">
        <v>2</v>
      </c>
      <c r="G774" s="430"/>
      <c r="H774" s="430">
        <f t="shared" si="12"/>
        <v>0</v>
      </c>
      <c r="I774" s="444"/>
      <c r="J774" s="443"/>
    </row>
    <row r="775" spans="1:10">
      <c r="A775" s="177">
        <v>669</v>
      </c>
      <c r="B775" s="60"/>
      <c r="C775" s="52" t="s">
        <v>2196</v>
      </c>
      <c r="D775" s="50" t="s">
        <v>4984</v>
      </c>
      <c r="E775" s="429" t="s">
        <v>74</v>
      </c>
      <c r="F775" s="241">
        <v>2</v>
      </c>
      <c r="G775" s="430"/>
      <c r="H775" s="430">
        <f t="shared" si="12"/>
        <v>0</v>
      </c>
      <c r="I775" s="444"/>
      <c r="J775" s="443"/>
    </row>
    <row r="776" spans="1:10">
      <c r="A776" s="177">
        <v>670</v>
      </c>
      <c r="B776" s="60"/>
      <c r="C776" s="52" t="s">
        <v>2197</v>
      </c>
      <c r="D776" s="52" t="s">
        <v>4985</v>
      </c>
      <c r="E776" s="429" t="s">
        <v>74</v>
      </c>
      <c r="F776" s="241">
        <v>2</v>
      </c>
      <c r="G776" s="430"/>
      <c r="H776" s="430">
        <f t="shared" si="12"/>
        <v>0</v>
      </c>
      <c r="I776" s="444"/>
      <c r="J776" s="443"/>
    </row>
    <row r="777" spans="1:10">
      <c r="A777" s="177">
        <v>671</v>
      </c>
      <c r="B777" s="60"/>
      <c r="C777" s="52" t="s">
        <v>2198</v>
      </c>
      <c r="D777" s="52" t="s">
        <v>4986</v>
      </c>
      <c r="E777" s="429" t="s">
        <v>74</v>
      </c>
      <c r="F777" s="241">
        <v>2</v>
      </c>
      <c r="G777" s="430"/>
      <c r="H777" s="430">
        <f t="shared" si="12"/>
        <v>0</v>
      </c>
      <c r="I777" s="444"/>
      <c r="J777" s="443"/>
    </row>
    <row r="778" spans="1:10">
      <c r="A778" s="177">
        <v>672</v>
      </c>
      <c r="B778" s="60"/>
      <c r="C778" s="52" t="s">
        <v>2199</v>
      </c>
      <c r="D778" s="52" t="s">
        <v>4987</v>
      </c>
      <c r="E778" s="429" t="s">
        <v>74</v>
      </c>
      <c r="F778" s="241">
        <v>2</v>
      </c>
      <c r="G778" s="430"/>
      <c r="H778" s="430">
        <f t="shared" si="12"/>
        <v>0</v>
      </c>
      <c r="I778" s="444"/>
      <c r="J778" s="443"/>
    </row>
    <row r="779" spans="1:10">
      <c r="A779" s="177">
        <v>673</v>
      </c>
      <c r="B779" s="60"/>
      <c r="C779" s="52" t="s">
        <v>2200</v>
      </c>
      <c r="D779" s="52" t="s">
        <v>4988</v>
      </c>
      <c r="E779" s="429" t="s">
        <v>74</v>
      </c>
      <c r="F779" s="241">
        <v>2</v>
      </c>
      <c r="G779" s="430"/>
      <c r="H779" s="430">
        <f t="shared" si="12"/>
        <v>0</v>
      </c>
      <c r="I779" s="444"/>
      <c r="J779" s="443"/>
    </row>
    <row r="780" spans="1:10">
      <c r="A780" s="177">
        <v>674</v>
      </c>
      <c r="B780" s="60"/>
      <c r="C780" s="52" t="s">
        <v>2201</v>
      </c>
      <c r="D780" s="52" t="s">
        <v>4989</v>
      </c>
      <c r="E780" s="429" t="s">
        <v>74</v>
      </c>
      <c r="F780" s="241">
        <v>2</v>
      </c>
      <c r="G780" s="430"/>
      <c r="H780" s="430">
        <f t="shared" si="12"/>
        <v>0</v>
      </c>
      <c r="I780" s="444"/>
      <c r="J780" s="443"/>
    </row>
    <row r="781" spans="1:10">
      <c r="A781" s="177">
        <v>675</v>
      </c>
      <c r="B781" s="60"/>
      <c r="C781" s="52" t="s">
        <v>2202</v>
      </c>
      <c r="D781" s="52" t="s">
        <v>4990</v>
      </c>
      <c r="E781" s="429" t="s">
        <v>74</v>
      </c>
      <c r="F781" s="241">
        <v>2</v>
      </c>
      <c r="G781" s="430"/>
      <c r="H781" s="430">
        <f t="shared" si="12"/>
        <v>0</v>
      </c>
      <c r="I781" s="444"/>
      <c r="J781" s="443"/>
    </row>
    <row r="782" spans="1:10">
      <c r="A782" s="177">
        <v>676</v>
      </c>
      <c r="B782" s="60"/>
      <c r="C782" s="52" t="s">
        <v>2203</v>
      </c>
      <c r="D782" s="52" t="s">
        <v>4991</v>
      </c>
      <c r="E782" s="429" t="s">
        <v>74</v>
      </c>
      <c r="F782" s="241">
        <v>2</v>
      </c>
      <c r="G782" s="430"/>
      <c r="H782" s="430">
        <f t="shared" si="12"/>
        <v>0</v>
      </c>
      <c r="I782" s="444"/>
      <c r="J782" s="443"/>
    </row>
    <row r="783" spans="1:10">
      <c r="A783" s="177">
        <v>677</v>
      </c>
      <c r="B783" s="60"/>
      <c r="C783" s="52" t="s">
        <v>2204</v>
      </c>
      <c r="D783" s="52" t="s">
        <v>4992</v>
      </c>
      <c r="E783" s="429" t="s">
        <v>74</v>
      </c>
      <c r="F783" s="241">
        <v>2</v>
      </c>
      <c r="G783" s="430"/>
      <c r="H783" s="430">
        <f t="shared" si="12"/>
        <v>0</v>
      </c>
      <c r="I783" s="444"/>
      <c r="J783" s="443"/>
    </row>
    <row r="784" spans="1:10">
      <c r="A784" s="177">
        <v>678</v>
      </c>
      <c r="B784" s="60"/>
      <c r="C784" s="52" t="s">
        <v>2205</v>
      </c>
      <c r="D784" s="52" t="s">
        <v>4993</v>
      </c>
      <c r="E784" s="429" t="s">
        <v>74</v>
      </c>
      <c r="F784" s="241">
        <v>2</v>
      </c>
      <c r="G784" s="430"/>
      <c r="H784" s="430">
        <f t="shared" si="12"/>
        <v>0</v>
      </c>
      <c r="I784" s="444"/>
      <c r="J784" s="443"/>
    </row>
    <row r="785" spans="1:10">
      <c r="A785" s="177">
        <v>679</v>
      </c>
      <c r="B785" s="60"/>
      <c r="C785" s="52" t="s">
        <v>2206</v>
      </c>
      <c r="D785" s="52" t="s">
        <v>4994</v>
      </c>
      <c r="E785" s="429" t="s">
        <v>74</v>
      </c>
      <c r="F785" s="241">
        <v>2</v>
      </c>
      <c r="G785" s="430"/>
      <c r="H785" s="430">
        <f t="shared" si="12"/>
        <v>0</v>
      </c>
      <c r="I785" s="444"/>
      <c r="J785" s="443"/>
    </row>
    <row r="786" spans="1:10" ht="25.5">
      <c r="A786" s="177">
        <v>680</v>
      </c>
      <c r="B786" s="60"/>
      <c r="C786" s="52" t="s">
        <v>2207</v>
      </c>
      <c r="D786" s="52" t="s">
        <v>4995</v>
      </c>
      <c r="E786" s="429" t="s">
        <v>74</v>
      </c>
      <c r="F786" s="241">
        <v>2</v>
      </c>
      <c r="G786" s="430"/>
      <c r="H786" s="430">
        <f t="shared" si="12"/>
        <v>0</v>
      </c>
      <c r="I786" s="444"/>
      <c r="J786" s="443"/>
    </row>
    <row r="787" spans="1:10">
      <c r="A787" s="177">
        <v>681</v>
      </c>
      <c r="B787" s="60"/>
      <c r="C787" s="52" t="s">
        <v>2208</v>
      </c>
      <c r="D787" s="52" t="s">
        <v>4996</v>
      </c>
      <c r="E787" s="429" t="s">
        <v>74</v>
      </c>
      <c r="F787" s="241">
        <v>2</v>
      </c>
      <c r="G787" s="430"/>
      <c r="H787" s="430">
        <f t="shared" si="12"/>
        <v>0</v>
      </c>
      <c r="I787" s="444"/>
      <c r="J787" s="443"/>
    </row>
    <row r="788" spans="1:10">
      <c r="A788" s="177">
        <v>682</v>
      </c>
      <c r="B788" s="60"/>
      <c r="C788" s="52" t="s">
        <v>2209</v>
      </c>
      <c r="D788" s="52" t="s">
        <v>4997</v>
      </c>
      <c r="E788" s="429" t="s">
        <v>74</v>
      </c>
      <c r="F788" s="241">
        <v>2</v>
      </c>
      <c r="G788" s="430"/>
      <c r="H788" s="430">
        <f t="shared" si="12"/>
        <v>0</v>
      </c>
      <c r="I788" s="444"/>
      <c r="J788" s="443"/>
    </row>
    <row r="789" spans="1:10">
      <c r="A789" s="177">
        <v>683</v>
      </c>
      <c r="B789" s="60"/>
      <c r="C789" s="52" t="s">
        <v>2210</v>
      </c>
      <c r="D789" s="52" t="s">
        <v>4998</v>
      </c>
      <c r="E789" s="429" t="s">
        <v>74</v>
      </c>
      <c r="F789" s="241">
        <v>2</v>
      </c>
      <c r="G789" s="430"/>
      <c r="H789" s="430">
        <f t="shared" si="12"/>
        <v>0</v>
      </c>
      <c r="I789" s="444"/>
      <c r="J789" s="443"/>
    </row>
    <row r="790" spans="1:10">
      <c r="A790" s="177">
        <v>684</v>
      </c>
      <c r="B790" s="60"/>
      <c r="C790" s="52" t="s">
        <v>2211</v>
      </c>
      <c r="D790" s="52" t="s">
        <v>4999</v>
      </c>
      <c r="E790" s="429" t="s">
        <v>74</v>
      </c>
      <c r="F790" s="241">
        <v>2</v>
      </c>
      <c r="G790" s="430"/>
      <c r="H790" s="430">
        <f t="shared" si="12"/>
        <v>0</v>
      </c>
      <c r="I790" s="444"/>
      <c r="J790" s="443"/>
    </row>
    <row r="791" spans="1:10">
      <c r="A791" s="177">
        <v>685</v>
      </c>
      <c r="B791" s="60"/>
      <c r="C791" s="52" t="s">
        <v>2212</v>
      </c>
      <c r="D791" s="52" t="s">
        <v>5000</v>
      </c>
      <c r="E791" s="429" t="s">
        <v>74</v>
      </c>
      <c r="F791" s="241">
        <v>2</v>
      </c>
      <c r="G791" s="430"/>
      <c r="H791" s="430">
        <f t="shared" si="12"/>
        <v>0</v>
      </c>
      <c r="I791" s="444"/>
      <c r="J791" s="443"/>
    </row>
    <row r="792" spans="1:10">
      <c r="A792" s="177">
        <v>686</v>
      </c>
      <c r="B792" s="60"/>
      <c r="C792" s="52" t="s">
        <v>2213</v>
      </c>
      <c r="D792" s="52" t="s">
        <v>5001</v>
      </c>
      <c r="E792" s="429" t="s">
        <v>74</v>
      </c>
      <c r="F792" s="241">
        <v>2</v>
      </c>
      <c r="G792" s="430"/>
      <c r="H792" s="430">
        <f t="shared" si="12"/>
        <v>0</v>
      </c>
      <c r="I792" s="444"/>
      <c r="J792" s="443"/>
    </row>
    <row r="793" spans="1:10">
      <c r="A793" s="177">
        <v>687</v>
      </c>
      <c r="B793" s="60"/>
      <c r="C793" s="52" t="s">
        <v>2214</v>
      </c>
      <c r="D793" s="52" t="s">
        <v>5002</v>
      </c>
      <c r="E793" s="429" t="s">
        <v>74</v>
      </c>
      <c r="F793" s="241">
        <v>2</v>
      </c>
      <c r="G793" s="430"/>
      <c r="H793" s="430">
        <f t="shared" si="12"/>
        <v>0</v>
      </c>
      <c r="I793" s="444"/>
      <c r="J793" s="443"/>
    </row>
    <row r="794" spans="1:10">
      <c r="A794" s="177">
        <v>688</v>
      </c>
      <c r="B794" s="60"/>
      <c r="C794" s="52" t="s">
        <v>2215</v>
      </c>
      <c r="D794" s="52" t="s">
        <v>5003</v>
      </c>
      <c r="E794" s="429" t="s">
        <v>74</v>
      </c>
      <c r="F794" s="241">
        <v>2</v>
      </c>
      <c r="G794" s="430"/>
      <c r="H794" s="430">
        <f t="shared" si="12"/>
        <v>0</v>
      </c>
      <c r="I794" s="444"/>
      <c r="J794" s="443"/>
    </row>
    <row r="795" spans="1:10">
      <c r="A795" s="177">
        <v>689</v>
      </c>
      <c r="B795" s="60"/>
      <c r="C795" s="52" t="s">
        <v>2216</v>
      </c>
      <c r="D795" s="52" t="s">
        <v>5004</v>
      </c>
      <c r="E795" s="429" t="s">
        <v>74</v>
      </c>
      <c r="F795" s="241">
        <v>2</v>
      </c>
      <c r="G795" s="430"/>
      <c r="H795" s="430">
        <f t="shared" si="12"/>
        <v>0</v>
      </c>
      <c r="I795" s="444"/>
      <c r="J795" s="443"/>
    </row>
    <row r="796" spans="1:10">
      <c r="A796" s="177">
        <v>690</v>
      </c>
      <c r="B796" s="60"/>
      <c r="C796" s="52" t="s">
        <v>2217</v>
      </c>
      <c r="D796" s="52" t="s">
        <v>5005</v>
      </c>
      <c r="E796" s="429" t="s">
        <v>74</v>
      </c>
      <c r="F796" s="241">
        <v>2</v>
      </c>
      <c r="G796" s="430"/>
      <c r="H796" s="430">
        <f t="shared" si="12"/>
        <v>0</v>
      </c>
      <c r="I796" s="444"/>
      <c r="J796" s="443"/>
    </row>
    <row r="797" spans="1:10">
      <c r="A797" s="177">
        <v>691</v>
      </c>
      <c r="B797" s="60"/>
      <c r="C797" s="52" t="s">
        <v>2218</v>
      </c>
      <c r="D797" s="52" t="s">
        <v>5006</v>
      </c>
      <c r="E797" s="429" t="s">
        <v>74</v>
      </c>
      <c r="F797" s="241">
        <v>2</v>
      </c>
      <c r="G797" s="430"/>
      <c r="H797" s="430">
        <f t="shared" si="12"/>
        <v>0</v>
      </c>
      <c r="I797" s="444"/>
      <c r="J797" s="443"/>
    </row>
    <row r="798" spans="1:10">
      <c r="A798" s="177">
        <v>692</v>
      </c>
      <c r="B798" s="60"/>
      <c r="C798" s="52" t="s">
        <v>2219</v>
      </c>
      <c r="D798" s="52" t="s">
        <v>5007</v>
      </c>
      <c r="E798" s="429" t="s">
        <v>74</v>
      </c>
      <c r="F798" s="241">
        <v>2</v>
      </c>
      <c r="G798" s="430"/>
      <c r="H798" s="430">
        <f t="shared" si="12"/>
        <v>0</v>
      </c>
      <c r="I798" s="444"/>
      <c r="J798" s="443"/>
    </row>
    <row r="799" spans="1:10">
      <c r="A799" s="177">
        <v>693</v>
      </c>
      <c r="B799" s="60"/>
      <c r="C799" s="52" t="s">
        <v>2220</v>
      </c>
      <c r="D799" s="52" t="s">
        <v>5008</v>
      </c>
      <c r="E799" s="429" t="s">
        <v>74</v>
      </c>
      <c r="F799" s="241">
        <v>2</v>
      </c>
      <c r="G799" s="430"/>
      <c r="H799" s="430">
        <f t="shared" si="12"/>
        <v>0</v>
      </c>
      <c r="I799" s="444"/>
      <c r="J799" s="443"/>
    </row>
    <row r="800" spans="1:10">
      <c r="A800" s="177">
        <v>694</v>
      </c>
      <c r="B800" s="60"/>
      <c r="C800" s="52" t="s">
        <v>2221</v>
      </c>
      <c r="D800" s="52" t="s">
        <v>5009</v>
      </c>
      <c r="E800" s="429" t="s">
        <v>74</v>
      </c>
      <c r="F800" s="241">
        <v>2</v>
      </c>
      <c r="G800" s="430"/>
      <c r="H800" s="430">
        <f t="shared" si="12"/>
        <v>0</v>
      </c>
      <c r="I800" s="444"/>
      <c r="J800" s="443"/>
    </row>
    <row r="801" spans="1:10">
      <c r="A801" s="177">
        <v>695</v>
      </c>
      <c r="B801" s="60"/>
      <c r="C801" s="52" t="s">
        <v>2222</v>
      </c>
      <c r="D801" s="52" t="s">
        <v>5010</v>
      </c>
      <c r="E801" s="429" t="s">
        <v>74</v>
      </c>
      <c r="F801" s="241">
        <v>2</v>
      </c>
      <c r="G801" s="430"/>
      <c r="H801" s="430">
        <f t="shared" si="12"/>
        <v>0</v>
      </c>
      <c r="I801" s="444"/>
      <c r="J801" s="443"/>
    </row>
    <row r="802" spans="1:10">
      <c r="A802" s="177">
        <v>696</v>
      </c>
      <c r="B802" s="60"/>
      <c r="C802" s="52" t="s">
        <v>2223</v>
      </c>
      <c r="D802" s="52" t="s">
        <v>5011</v>
      </c>
      <c r="E802" s="429" t="s">
        <v>74</v>
      </c>
      <c r="F802" s="241">
        <v>2</v>
      </c>
      <c r="G802" s="430"/>
      <c r="H802" s="430">
        <f t="shared" si="12"/>
        <v>0</v>
      </c>
      <c r="I802" s="444"/>
      <c r="J802" s="443"/>
    </row>
    <row r="803" spans="1:10">
      <c r="A803" s="177">
        <v>697</v>
      </c>
      <c r="B803" s="60"/>
      <c r="C803" s="52" t="s">
        <v>2224</v>
      </c>
      <c r="D803" s="52" t="s">
        <v>5012</v>
      </c>
      <c r="E803" s="429" t="s">
        <v>74</v>
      </c>
      <c r="F803" s="241">
        <v>2</v>
      </c>
      <c r="G803" s="430"/>
      <c r="H803" s="430">
        <f t="shared" si="12"/>
        <v>0</v>
      </c>
      <c r="I803" s="444"/>
      <c r="J803" s="443"/>
    </row>
    <row r="804" spans="1:10">
      <c r="A804" s="177">
        <v>698</v>
      </c>
      <c r="B804" s="60"/>
      <c r="C804" s="52" t="s">
        <v>2225</v>
      </c>
      <c r="D804" s="52" t="s">
        <v>5013</v>
      </c>
      <c r="E804" s="429" t="s">
        <v>74</v>
      </c>
      <c r="F804" s="241">
        <v>2</v>
      </c>
      <c r="G804" s="430"/>
      <c r="H804" s="430">
        <f t="shared" si="12"/>
        <v>0</v>
      </c>
      <c r="I804" s="444"/>
      <c r="J804" s="443"/>
    </row>
    <row r="805" spans="1:10">
      <c r="A805" s="177">
        <v>699</v>
      </c>
      <c r="B805" s="60"/>
      <c r="C805" s="52" t="s">
        <v>2226</v>
      </c>
      <c r="D805" s="52" t="s">
        <v>5014</v>
      </c>
      <c r="E805" s="429" t="s">
        <v>74</v>
      </c>
      <c r="F805" s="241">
        <v>2</v>
      </c>
      <c r="G805" s="430"/>
      <c r="H805" s="430">
        <f t="shared" si="12"/>
        <v>0</v>
      </c>
      <c r="I805" s="444"/>
      <c r="J805" s="443"/>
    </row>
    <row r="806" spans="1:10">
      <c r="A806" s="177">
        <v>700</v>
      </c>
      <c r="B806" s="60"/>
      <c r="C806" s="52" t="s">
        <v>2227</v>
      </c>
      <c r="D806" s="52" t="s">
        <v>5015</v>
      </c>
      <c r="E806" s="429" t="s">
        <v>74</v>
      </c>
      <c r="F806" s="241">
        <v>2</v>
      </c>
      <c r="G806" s="430"/>
      <c r="H806" s="430">
        <f t="shared" si="12"/>
        <v>0</v>
      </c>
      <c r="I806" s="444"/>
      <c r="J806" s="443"/>
    </row>
    <row r="807" spans="1:10">
      <c r="A807" s="177">
        <v>701</v>
      </c>
      <c r="B807" s="60"/>
      <c r="C807" s="52" t="s">
        <v>2228</v>
      </c>
      <c r="D807" s="52" t="s">
        <v>5016</v>
      </c>
      <c r="E807" s="429" t="s">
        <v>74</v>
      </c>
      <c r="F807" s="241">
        <v>2</v>
      </c>
      <c r="G807" s="430"/>
      <c r="H807" s="430">
        <f t="shared" si="12"/>
        <v>0</v>
      </c>
      <c r="I807" s="444"/>
      <c r="J807" s="443"/>
    </row>
    <row r="808" spans="1:10">
      <c r="A808" s="177">
        <v>702</v>
      </c>
      <c r="B808" s="60"/>
      <c r="C808" s="52" t="s">
        <v>2229</v>
      </c>
      <c r="D808" s="52" t="s">
        <v>5017</v>
      </c>
      <c r="E808" s="429" t="s">
        <v>74</v>
      </c>
      <c r="F808" s="241">
        <v>2</v>
      </c>
      <c r="G808" s="430"/>
      <c r="H808" s="430">
        <f t="shared" si="12"/>
        <v>0</v>
      </c>
      <c r="I808" s="444"/>
      <c r="J808" s="443"/>
    </row>
    <row r="809" spans="1:10">
      <c r="A809" s="177">
        <v>703</v>
      </c>
      <c r="B809" s="60"/>
      <c r="C809" s="52" t="s">
        <v>2230</v>
      </c>
      <c r="D809" s="52" t="s">
        <v>5018</v>
      </c>
      <c r="E809" s="429" t="s">
        <v>74</v>
      </c>
      <c r="F809" s="241">
        <v>2</v>
      </c>
      <c r="G809" s="430"/>
      <c r="H809" s="430">
        <f t="shared" si="12"/>
        <v>0</v>
      </c>
      <c r="I809" s="444"/>
      <c r="J809" s="443"/>
    </row>
    <row r="810" spans="1:10">
      <c r="A810" s="177">
        <v>704</v>
      </c>
      <c r="B810" s="60"/>
      <c r="C810" s="52" t="s">
        <v>2231</v>
      </c>
      <c r="D810" s="52" t="s">
        <v>5019</v>
      </c>
      <c r="E810" s="429" t="s">
        <v>74</v>
      </c>
      <c r="F810" s="241">
        <v>2</v>
      </c>
      <c r="G810" s="430"/>
      <c r="H810" s="430">
        <f t="shared" si="12"/>
        <v>0</v>
      </c>
      <c r="I810" s="444"/>
      <c r="J810" s="443"/>
    </row>
    <row r="811" spans="1:10">
      <c r="A811" s="177">
        <v>705</v>
      </c>
      <c r="B811" s="60"/>
      <c r="C811" s="52" t="s">
        <v>2232</v>
      </c>
      <c r="D811" s="52" t="s">
        <v>5020</v>
      </c>
      <c r="E811" s="429" t="s">
        <v>74</v>
      </c>
      <c r="F811" s="241">
        <v>2</v>
      </c>
      <c r="G811" s="430"/>
      <c r="H811" s="430">
        <f t="shared" si="12"/>
        <v>0</v>
      </c>
      <c r="I811" s="444"/>
      <c r="J811" s="443"/>
    </row>
    <row r="812" spans="1:10">
      <c r="A812" s="177">
        <v>706</v>
      </c>
      <c r="B812" s="60"/>
      <c r="C812" s="52" t="s">
        <v>2233</v>
      </c>
      <c r="D812" s="52" t="s">
        <v>5021</v>
      </c>
      <c r="E812" s="429" t="s">
        <v>74</v>
      </c>
      <c r="F812" s="241">
        <v>2</v>
      </c>
      <c r="G812" s="430"/>
      <c r="H812" s="430">
        <f t="shared" si="12"/>
        <v>0</v>
      </c>
      <c r="I812" s="444"/>
      <c r="J812" s="443"/>
    </row>
    <row r="813" spans="1:10">
      <c r="A813" s="177">
        <v>707</v>
      </c>
      <c r="B813" s="60"/>
      <c r="C813" s="52" t="s">
        <v>2234</v>
      </c>
      <c r="D813" s="52" t="s">
        <v>5022</v>
      </c>
      <c r="E813" s="429" t="s">
        <v>74</v>
      </c>
      <c r="F813" s="241">
        <v>2</v>
      </c>
      <c r="G813" s="430"/>
      <c r="H813" s="430">
        <f t="shared" si="12"/>
        <v>0</v>
      </c>
      <c r="I813" s="444"/>
      <c r="J813" s="443"/>
    </row>
    <row r="814" spans="1:10">
      <c r="A814" s="177">
        <v>708</v>
      </c>
      <c r="B814" s="60"/>
      <c r="C814" s="52" t="s">
        <v>2235</v>
      </c>
      <c r="D814" s="52" t="s">
        <v>5023</v>
      </c>
      <c r="E814" s="429" t="s">
        <v>74</v>
      </c>
      <c r="F814" s="241">
        <v>2</v>
      </c>
      <c r="G814" s="430"/>
      <c r="H814" s="430">
        <f t="shared" si="12"/>
        <v>0</v>
      </c>
      <c r="I814" s="444"/>
      <c r="J814" s="443"/>
    </row>
    <row r="815" spans="1:10">
      <c r="A815" s="177">
        <v>709</v>
      </c>
      <c r="B815" s="60"/>
      <c r="C815" s="52" t="s">
        <v>2236</v>
      </c>
      <c r="D815" s="52" t="s">
        <v>5024</v>
      </c>
      <c r="E815" s="429" t="s">
        <v>74</v>
      </c>
      <c r="F815" s="241">
        <v>2</v>
      </c>
      <c r="G815" s="430"/>
      <c r="H815" s="430">
        <f t="shared" si="12"/>
        <v>0</v>
      </c>
      <c r="I815" s="444"/>
      <c r="J815" s="443"/>
    </row>
    <row r="816" spans="1:10">
      <c r="A816" s="177">
        <v>710</v>
      </c>
      <c r="B816" s="60"/>
      <c r="C816" s="52" t="s">
        <v>2237</v>
      </c>
      <c r="D816" s="52" t="s">
        <v>5025</v>
      </c>
      <c r="E816" s="429" t="s">
        <v>74</v>
      </c>
      <c r="F816" s="241">
        <v>2</v>
      </c>
      <c r="G816" s="430"/>
      <c r="H816" s="430">
        <f t="shared" si="12"/>
        <v>0</v>
      </c>
      <c r="I816" s="444"/>
      <c r="J816" s="443"/>
    </row>
    <row r="817" spans="1:10">
      <c r="A817" s="177">
        <v>711</v>
      </c>
      <c r="B817" s="60"/>
      <c r="C817" s="52" t="s">
        <v>2238</v>
      </c>
      <c r="D817" s="52" t="s">
        <v>5026</v>
      </c>
      <c r="E817" s="429" t="s">
        <v>74</v>
      </c>
      <c r="F817" s="241">
        <v>2</v>
      </c>
      <c r="G817" s="430"/>
      <c r="H817" s="430">
        <f t="shared" si="12"/>
        <v>0</v>
      </c>
      <c r="I817" s="444"/>
      <c r="J817" s="443"/>
    </row>
    <row r="818" spans="1:10">
      <c r="A818" s="177">
        <v>712</v>
      </c>
      <c r="B818" s="60"/>
      <c r="C818" s="52" t="s">
        <v>2239</v>
      </c>
      <c r="D818" s="52" t="s">
        <v>5027</v>
      </c>
      <c r="E818" s="429" t="s">
        <v>74</v>
      </c>
      <c r="F818" s="241">
        <v>2</v>
      </c>
      <c r="G818" s="430"/>
      <c r="H818" s="430">
        <f t="shared" si="12"/>
        <v>0</v>
      </c>
      <c r="I818" s="444"/>
      <c r="J818" s="443"/>
    </row>
    <row r="819" spans="1:10">
      <c r="A819" s="177">
        <v>713</v>
      </c>
      <c r="B819" s="60"/>
      <c r="C819" s="52" t="s">
        <v>2240</v>
      </c>
      <c r="D819" s="52" t="s">
        <v>5028</v>
      </c>
      <c r="E819" s="429" t="s">
        <v>74</v>
      </c>
      <c r="F819" s="241">
        <v>2</v>
      </c>
      <c r="G819" s="430"/>
      <c r="H819" s="430">
        <f t="shared" si="12"/>
        <v>0</v>
      </c>
      <c r="I819" s="444"/>
      <c r="J819" s="443"/>
    </row>
    <row r="820" spans="1:10">
      <c r="A820" s="177">
        <v>714</v>
      </c>
      <c r="B820" s="60"/>
      <c r="C820" s="52" t="s">
        <v>2233</v>
      </c>
      <c r="D820" s="52" t="s">
        <v>5029</v>
      </c>
      <c r="E820" s="429" t="s">
        <v>74</v>
      </c>
      <c r="F820" s="241">
        <v>2</v>
      </c>
      <c r="G820" s="430"/>
      <c r="H820" s="430">
        <f t="shared" si="12"/>
        <v>0</v>
      </c>
      <c r="I820" s="444"/>
      <c r="J820" s="443"/>
    </row>
    <row r="821" spans="1:10">
      <c r="A821" s="177">
        <v>715</v>
      </c>
      <c r="B821" s="60"/>
      <c r="C821" s="52" t="s">
        <v>2241</v>
      </c>
      <c r="D821" s="52" t="s">
        <v>5030</v>
      </c>
      <c r="E821" s="429" t="s">
        <v>74</v>
      </c>
      <c r="F821" s="241">
        <v>2</v>
      </c>
      <c r="G821" s="430"/>
      <c r="H821" s="430">
        <f t="shared" si="12"/>
        <v>0</v>
      </c>
      <c r="I821" s="444"/>
      <c r="J821" s="443"/>
    </row>
    <row r="822" spans="1:10">
      <c r="A822" s="177">
        <v>716</v>
      </c>
      <c r="B822" s="60"/>
      <c r="C822" s="52" t="s">
        <v>2242</v>
      </c>
      <c r="D822" s="52" t="s">
        <v>5031</v>
      </c>
      <c r="E822" s="429" t="s">
        <v>74</v>
      </c>
      <c r="F822" s="241">
        <v>2</v>
      </c>
      <c r="G822" s="430"/>
      <c r="H822" s="430">
        <f t="shared" si="12"/>
        <v>0</v>
      </c>
      <c r="I822" s="444"/>
      <c r="J822" s="443"/>
    </row>
    <row r="823" spans="1:10">
      <c r="A823" s="177">
        <v>717</v>
      </c>
      <c r="B823" s="60"/>
      <c r="C823" s="52" t="s">
        <v>2243</v>
      </c>
      <c r="D823" s="52" t="s">
        <v>5032</v>
      </c>
      <c r="E823" s="429" t="s">
        <v>74</v>
      </c>
      <c r="F823" s="241">
        <v>2</v>
      </c>
      <c r="G823" s="430"/>
      <c r="H823" s="430">
        <f t="shared" si="12"/>
        <v>0</v>
      </c>
      <c r="I823" s="444"/>
      <c r="J823" s="443"/>
    </row>
    <row r="824" spans="1:10">
      <c r="A824" s="177">
        <v>718</v>
      </c>
      <c r="B824" s="60"/>
      <c r="C824" s="52" t="s">
        <v>2244</v>
      </c>
      <c r="D824" s="52" t="s">
        <v>5033</v>
      </c>
      <c r="E824" s="429" t="s">
        <v>74</v>
      </c>
      <c r="F824" s="241">
        <v>2</v>
      </c>
      <c r="G824" s="430"/>
      <c r="H824" s="430">
        <f t="shared" si="12"/>
        <v>0</v>
      </c>
      <c r="I824" s="444"/>
      <c r="J824" s="443"/>
    </row>
    <row r="825" spans="1:10">
      <c r="A825" s="177">
        <v>719</v>
      </c>
      <c r="B825" s="60"/>
      <c r="C825" s="52" t="s">
        <v>2245</v>
      </c>
      <c r="D825" s="52" t="s">
        <v>5034</v>
      </c>
      <c r="E825" s="429" t="s">
        <v>74</v>
      </c>
      <c r="F825" s="241">
        <v>2</v>
      </c>
      <c r="G825" s="430"/>
      <c r="H825" s="430">
        <f t="shared" si="12"/>
        <v>0</v>
      </c>
      <c r="I825" s="444"/>
      <c r="J825" s="443"/>
    </row>
    <row r="826" spans="1:10">
      <c r="A826" s="177">
        <v>720</v>
      </c>
      <c r="B826" s="60"/>
      <c r="C826" s="52" t="s">
        <v>2246</v>
      </c>
      <c r="D826" s="52" t="s">
        <v>5035</v>
      </c>
      <c r="E826" s="429" t="s">
        <v>74</v>
      </c>
      <c r="F826" s="241">
        <v>2</v>
      </c>
      <c r="G826" s="430"/>
      <c r="H826" s="430">
        <f t="shared" si="12"/>
        <v>0</v>
      </c>
      <c r="I826" s="444"/>
      <c r="J826" s="443"/>
    </row>
    <row r="827" spans="1:10" ht="25.5">
      <c r="A827" s="177">
        <v>721</v>
      </c>
      <c r="B827" s="60"/>
      <c r="C827" s="52" t="s">
        <v>2247</v>
      </c>
      <c r="D827" s="52" t="s">
        <v>5036</v>
      </c>
      <c r="E827" s="429" t="s">
        <v>74</v>
      </c>
      <c r="F827" s="241">
        <v>2</v>
      </c>
      <c r="G827" s="430"/>
      <c r="H827" s="430">
        <f t="shared" si="12"/>
        <v>0</v>
      </c>
      <c r="I827" s="444"/>
      <c r="J827" s="443"/>
    </row>
    <row r="828" spans="1:10" ht="25.5">
      <c r="A828" s="177">
        <v>722</v>
      </c>
      <c r="B828" s="60"/>
      <c r="C828" s="52" t="s">
        <v>2248</v>
      </c>
      <c r="D828" s="52" t="s">
        <v>5037</v>
      </c>
      <c r="E828" s="429" t="s">
        <v>74</v>
      </c>
      <c r="F828" s="241">
        <v>2</v>
      </c>
      <c r="G828" s="430"/>
      <c r="H828" s="430">
        <f t="shared" si="12"/>
        <v>0</v>
      </c>
      <c r="I828" s="444"/>
      <c r="J828" s="443"/>
    </row>
    <row r="829" spans="1:10" ht="25.5">
      <c r="A829" s="177">
        <v>723</v>
      </c>
      <c r="B829" s="60"/>
      <c r="C829" s="52" t="s">
        <v>2249</v>
      </c>
      <c r="D829" s="52" t="s">
        <v>5038</v>
      </c>
      <c r="E829" s="429" t="s">
        <v>74</v>
      </c>
      <c r="F829" s="241">
        <v>2</v>
      </c>
      <c r="G829" s="430"/>
      <c r="H829" s="430">
        <f t="shared" si="12"/>
        <v>0</v>
      </c>
      <c r="I829" s="444"/>
      <c r="J829" s="443"/>
    </row>
    <row r="830" spans="1:10" ht="25.5">
      <c r="A830" s="177">
        <v>724</v>
      </c>
      <c r="B830" s="60"/>
      <c r="C830" s="52" t="s">
        <v>2250</v>
      </c>
      <c r="D830" s="52" t="s">
        <v>5039</v>
      </c>
      <c r="E830" s="429" t="s">
        <v>74</v>
      </c>
      <c r="F830" s="241">
        <v>2</v>
      </c>
      <c r="G830" s="430"/>
      <c r="H830" s="430">
        <f t="shared" si="12"/>
        <v>0</v>
      </c>
      <c r="I830" s="444"/>
      <c r="J830" s="443"/>
    </row>
    <row r="831" spans="1:10">
      <c r="A831" s="177">
        <v>725</v>
      </c>
      <c r="B831" s="60"/>
      <c r="C831" s="52" t="s">
        <v>2251</v>
      </c>
      <c r="D831" s="52" t="s">
        <v>5040</v>
      </c>
      <c r="E831" s="429" t="s">
        <v>74</v>
      </c>
      <c r="F831" s="241">
        <v>2</v>
      </c>
      <c r="G831" s="430"/>
      <c r="H831" s="430">
        <f t="shared" si="12"/>
        <v>0</v>
      </c>
      <c r="I831" s="444"/>
      <c r="J831" s="443"/>
    </row>
    <row r="832" spans="1:10">
      <c r="A832" s="177">
        <v>726</v>
      </c>
      <c r="B832" s="60"/>
      <c r="C832" s="52" t="s">
        <v>2252</v>
      </c>
      <c r="D832" s="52" t="s">
        <v>5041</v>
      </c>
      <c r="E832" s="429" t="s">
        <v>74</v>
      </c>
      <c r="F832" s="241">
        <v>2</v>
      </c>
      <c r="G832" s="430"/>
      <c r="H832" s="430">
        <f t="shared" si="12"/>
        <v>0</v>
      </c>
      <c r="I832" s="444"/>
      <c r="J832" s="443"/>
    </row>
    <row r="833" spans="1:10">
      <c r="A833" s="177">
        <v>727</v>
      </c>
      <c r="B833" s="60"/>
      <c r="C833" s="52" t="s">
        <v>2253</v>
      </c>
      <c r="D833" s="52" t="s">
        <v>5042</v>
      </c>
      <c r="E833" s="429" t="s">
        <v>74</v>
      </c>
      <c r="F833" s="241">
        <v>2</v>
      </c>
      <c r="G833" s="430"/>
      <c r="H833" s="430">
        <f t="shared" si="12"/>
        <v>0</v>
      </c>
      <c r="I833" s="444"/>
      <c r="J833" s="443"/>
    </row>
    <row r="834" spans="1:10">
      <c r="A834" s="177">
        <v>728</v>
      </c>
      <c r="B834" s="60"/>
      <c r="C834" s="52" t="s">
        <v>2254</v>
      </c>
      <c r="D834" s="52" t="s">
        <v>5043</v>
      </c>
      <c r="E834" s="429" t="s">
        <v>74</v>
      </c>
      <c r="F834" s="241">
        <v>2</v>
      </c>
      <c r="G834" s="430"/>
      <c r="H834" s="430">
        <f t="shared" si="12"/>
        <v>0</v>
      </c>
      <c r="I834" s="444"/>
      <c r="J834" s="443"/>
    </row>
    <row r="835" spans="1:10" ht="25.5">
      <c r="A835" s="177">
        <v>729</v>
      </c>
      <c r="B835" s="60"/>
      <c r="C835" s="52" t="s">
        <v>2255</v>
      </c>
      <c r="D835" s="52" t="s">
        <v>5044</v>
      </c>
      <c r="E835" s="429" t="s">
        <v>74</v>
      </c>
      <c r="F835" s="241">
        <v>2</v>
      </c>
      <c r="G835" s="430"/>
      <c r="H835" s="430">
        <f t="shared" si="12"/>
        <v>0</v>
      </c>
      <c r="I835" s="444"/>
      <c r="J835" s="443"/>
    </row>
    <row r="836" spans="1:10" ht="25.5">
      <c r="A836" s="177">
        <v>730</v>
      </c>
      <c r="B836" s="60"/>
      <c r="C836" s="52" t="s">
        <v>2256</v>
      </c>
      <c r="D836" s="52" t="s">
        <v>5045</v>
      </c>
      <c r="E836" s="429" t="s">
        <v>74</v>
      </c>
      <c r="F836" s="241">
        <v>2</v>
      </c>
      <c r="G836" s="430"/>
      <c r="H836" s="430">
        <f t="shared" si="12"/>
        <v>0</v>
      </c>
      <c r="I836" s="444"/>
      <c r="J836" s="443"/>
    </row>
    <row r="837" spans="1:10" ht="25.5">
      <c r="A837" s="177">
        <v>731</v>
      </c>
      <c r="B837" s="60"/>
      <c r="C837" s="52" t="s">
        <v>2257</v>
      </c>
      <c r="D837" s="52" t="s">
        <v>5046</v>
      </c>
      <c r="E837" s="429" t="s">
        <v>74</v>
      </c>
      <c r="F837" s="241">
        <v>2</v>
      </c>
      <c r="G837" s="430"/>
      <c r="H837" s="430">
        <f t="shared" ref="H837:H900" si="13">F837*G837</f>
        <v>0</v>
      </c>
      <c r="I837" s="444"/>
      <c r="J837" s="443"/>
    </row>
    <row r="838" spans="1:10" ht="25.5">
      <c r="A838" s="177">
        <v>732</v>
      </c>
      <c r="B838" s="60"/>
      <c r="C838" s="52" t="s">
        <v>2258</v>
      </c>
      <c r="D838" s="52" t="s">
        <v>5047</v>
      </c>
      <c r="E838" s="429" t="s">
        <v>74</v>
      </c>
      <c r="F838" s="241">
        <v>2</v>
      </c>
      <c r="G838" s="430"/>
      <c r="H838" s="430">
        <f t="shared" si="13"/>
        <v>0</v>
      </c>
      <c r="I838" s="444"/>
      <c r="J838" s="443"/>
    </row>
    <row r="839" spans="1:10" ht="25.5">
      <c r="A839" s="177">
        <v>733</v>
      </c>
      <c r="B839" s="60"/>
      <c r="C839" s="52" t="s">
        <v>2259</v>
      </c>
      <c r="D839" s="52" t="s">
        <v>5048</v>
      </c>
      <c r="E839" s="429" t="s">
        <v>74</v>
      </c>
      <c r="F839" s="241">
        <v>2</v>
      </c>
      <c r="G839" s="430"/>
      <c r="H839" s="430">
        <f t="shared" si="13"/>
        <v>0</v>
      </c>
      <c r="I839" s="444"/>
      <c r="J839" s="443"/>
    </row>
    <row r="840" spans="1:10">
      <c r="A840" s="176" t="s">
        <v>1779</v>
      </c>
      <c r="B840" s="51"/>
      <c r="C840" s="168"/>
      <c r="D840" s="169"/>
      <c r="E840" s="451"/>
      <c r="F840" s="241">
        <v>0</v>
      </c>
      <c r="G840" s="430"/>
      <c r="H840" s="430">
        <f t="shared" si="13"/>
        <v>0</v>
      </c>
      <c r="I840" s="444"/>
      <c r="J840" s="443"/>
    </row>
    <row r="841" spans="1:10" ht="25.5">
      <c r="A841" s="177">
        <v>734</v>
      </c>
      <c r="B841" s="60"/>
      <c r="C841" s="52" t="s">
        <v>2260</v>
      </c>
      <c r="D841" s="52" t="s">
        <v>5049</v>
      </c>
      <c r="E841" s="429" t="s">
        <v>74</v>
      </c>
      <c r="F841" s="241">
        <v>2</v>
      </c>
      <c r="G841" s="430"/>
      <c r="H841" s="430">
        <f t="shared" si="13"/>
        <v>0</v>
      </c>
      <c r="I841" s="444"/>
      <c r="J841" s="443"/>
    </row>
    <row r="842" spans="1:10" ht="25.5">
      <c r="A842" s="177">
        <v>735</v>
      </c>
      <c r="B842" s="60"/>
      <c r="C842" s="52" t="s">
        <v>2261</v>
      </c>
      <c r="D842" s="52" t="s">
        <v>5050</v>
      </c>
      <c r="E842" s="429" t="s">
        <v>74</v>
      </c>
      <c r="F842" s="241">
        <v>2</v>
      </c>
      <c r="G842" s="430"/>
      <c r="H842" s="430">
        <f t="shared" si="13"/>
        <v>0</v>
      </c>
      <c r="I842" s="444"/>
      <c r="J842" s="443"/>
    </row>
    <row r="843" spans="1:10" ht="25.5">
      <c r="A843" s="177">
        <v>736</v>
      </c>
      <c r="B843" s="60"/>
      <c r="C843" s="52" t="s">
        <v>2262</v>
      </c>
      <c r="D843" s="52" t="s">
        <v>5051</v>
      </c>
      <c r="E843" s="429" t="s">
        <v>74</v>
      </c>
      <c r="F843" s="241">
        <v>2</v>
      </c>
      <c r="G843" s="430"/>
      <c r="H843" s="430">
        <f t="shared" si="13"/>
        <v>0</v>
      </c>
      <c r="I843" s="444"/>
      <c r="J843" s="443"/>
    </row>
    <row r="844" spans="1:10" ht="25.5">
      <c r="A844" s="177">
        <v>737</v>
      </c>
      <c r="B844" s="60"/>
      <c r="C844" s="52" t="s">
        <v>2263</v>
      </c>
      <c r="D844" s="52" t="s">
        <v>5052</v>
      </c>
      <c r="E844" s="429" t="s">
        <v>74</v>
      </c>
      <c r="F844" s="241">
        <v>2</v>
      </c>
      <c r="G844" s="430"/>
      <c r="H844" s="430">
        <f t="shared" si="13"/>
        <v>0</v>
      </c>
      <c r="I844" s="444"/>
      <c r="J844" s="443"/>
    </row>
    <row r="845" spans="1:10" ht="25.5">
      <c r="A845" s="177">
        <v>738</v>
      </c>
      <c r="B845" s="60"/>
      <c r="C845" s="52" t="s">
        <v>2264</v>
      </c>
      <c r="D845" s="52" t="s">
        <v>5053</v>
      </c>
      <c r="E845" s="429" t="s">
        <v>74</v>
      </c>
      <c r="F845" s="241">
        <v>2</v>
      </c>
      <c r="G845" s="430"/>
      <c r="H845" s="430">
        <f t="shared" si="13"/>
        <v>0</v>
      </c>
      <c r="I845" s="444"/>
      <c r="J845" s="443"/>
    </row>
    <row r="846" spans="1:10" ht="25.5">
      <c r="A846" s="177">
        <v>739</v>
      </c>
      <c r="B846" s="60"/>
      <c r="C846" s="52" t="s">
        <v>2265</v>
      </c>
      <c r="D846" s="52" t="s">
        <v>5054</v>
      </c>
      <c r="E846" s="429" t="s">
        <v>74</v>
      </c>
      <c r="F846" s="241">
        <v>2</v>
      </c>
      <c r="G846" s="430"/>
      <c r="H846" s="430">
        <f t="shared" si="13"/>
        <v>0</v>
      </c>
      <c r="I846" s="444"/>
      <c r="J846" s="443"/>
    </row>
    <row r="847" spans="1:10" ht="25.5">
      <c r="A847" s="177">
        <v>740</v>
      </c>
      <c r="B847" s="60"/>
      <c r="C847" s="52" t="s">
        <v>2266</v>
      </c>
      <c r="D847" s="52" t="s">
        <v>5055</v>
      </c>
      <c r="E847" s="429" t="s">
        <v>74</v>
      </c>
      <c r="F847" s="241">
        <v>2</v>
      </c>
      <c r="G847" s="430"/>
      <c r="H847" s="430">
        <f t="shared" si="13"/>
        <v>0</v>
      </c>
      <c r="I847" s="444"/>
      <c r="J847" s="443"/>
    </row>
    <row r="848" spans="1:10">
      <c r="A848" s="176" t="s">
        <v>1780</v>
      </c>
      <c r="B848" s="51"/>
      <c r="C848" s="167"/>
      <c r="D848" s="170"/>
      <c r="E848" s="452"/>
      <c r="F848" s="241">
        <v>0</v>
      </c>
      <c r="G848" s="430"/>
      <c r="H848" s="430">
        <f t="shared" si="13"/>
        <v>0</v>
      </c>
      <c r="I848" s="444"/>
      <c r="J848" s="443"/>
    </row>
    <row r="849" spans="1:10" ht="25.5">
      <c r="A849" s="177">
        <v>741</v>
      </c>
      <c r="B849" s="60"/>
      <c r="C849" s="52" t="s">
        <v>2260</v>
      </c>
      <c r="D849" s="50" t="s">
        <v>5056</v>
      </c>
      <c r="E849" s="429" t="s">
        <v>74</v>
      </c>
      <c r="F849" s="241">
        <v>2</v>
      </c>
      <c r="G849" s="430"/>
      <c r="H849" s="430">
        <f t="shared" si="13"/>
        <v>0</v>
      </c>
      <c r="I849" s="444"/>
      <c r="J849" s="443"/>
    </row>
    <row r="850" spans="1:10" ht="25.5">
      <c r="A850" s="177">
        <v>742</v>
      </c>
      <c r="B850" s="60"/>
      <c r="C850" s="52" t="s">
        <v>2261</v>
      </c>
      <c r="D850" s="50" t="s">
        <v>5057</v>
      </c>
      <c r="E850" s="429" t="s">
        <v>74</v>
      </c>
      <c r="F850" s="241">
        <v>2</v>
      </c>
      <c r="G850" s="430"/>
      <c r="H850" s="430">
        <f t="shared" si="13"/>
        <v>0</v>
      </c>
      <c r="I850" s="444"/>
      <c r="J850" s="443"/>
    </row>
    <row r="851" spans="1:10" ht="25.5">
      <c r="A851" s="177">
        <v>743</v>
      </c>
      <c r="B851" s="60"/>
      <c r="C851" s="52" t="s">
        <v>2267</v>
      </c>
      <c r="D851" s="50" t="s">
        <v>5058</v>
      </c>
      <c r="E851" s="429" t="s">
        <v>74</v>
      </c>
      <c r="F851" s="241">
        <v>2</v>
      </c>
      <c r="G851" s="430"/>
      <c r="H851" s="430">
        <f t="shared" si="13"/>
        <v>0</v>
      </c>
      <c r="I851" s="444"/>
      <c r="J851" s="443"/>
    </row>
    <row r="852" spans="1:10" ht="25.5">
      <c r="A852" s="177">
        <v>744</v>
      </c>
      <c r="B852" s="60"/>
      <c r="C852" s="52" t="s">
        <v>2268</v>
      </c>
      <c r="D852" s="50" t="s">
        <v>5059</v>
      </c>
      <c r="E852" s="429" t="s">
        <v>74</v>
      </c>
      <c r="F852" s="241">
        <v>2</v>
      </c>
      <c r="G852" s="430"/>
      <c r="H852" s="430">
        <f t="shared" si="13"/>
        <v>0</v>
      </c>
      <c r="I852" s="444"/>
      <c r="J852" s="443"/>
    </row>
    <row r="853" spans="1:10" ht="25.5">
      <c r="A853" s="177">
        <v>745</v>
      </c>
      <c r="B853" s="60"/>
      <c r="C853" s="52" t="s">
        <v>2269</v>
      </c>
      <c r="D853" s="50" t="s">
        <v>5060</v>
      </c>
      <c r="E853" s="429" t="s">
        <v>74</v>
      </c>
      <c r="F853" s="241">
        <v>2</v>
      </c>
      <c r="G853" s="430"/>
      <c r="H853" s="430">
        <f t="shared" si="13"/>
        <v>0</v>
      </c>
      <c r="I853" s="444"/>
      <c r="J853" s="443"/>
    </row>
    <row r="854" spans="1:10" ht="25.5">
      <c r="A854" s="177">
        <v>746</v>
      </c>
      <c r="B854" s="60"/>
      <c r="C854" s="52" t="s">
        <v>2263</v>
      </c>
      <c r="D854" s="50" t="s">
        <v>5061</v>
      </c>
      <c r="E854" s="429" t="s">
        <v>74</v>
      </c>
      <c r="F854" s="241">
        <v>2</v>
      </c>
      <c r="G854" s="430"/>
      <c r="H854" s="430">
        <f t="shared" si="13"/>
        <v>0</v>
      </c>
      <c r="I854" s="444"/>
      <c r="J854" s="443"/>
    </row>
    <row r="855" spans="1:10" ht="25.5">
      <c r="A855" s="177">
        <v>747</v>
      </c>
      <c r="B855" s="60"/>
      <c r="C855" s="52" t="s">
        <v>2270</v>
      </c>
      <c r="D855" s="50" t="s">
        <v>5062</v>
      </c>
      <c r="E855" s="429" t="s">
        <v>74</v>
      </c>
      <c r="F855" s="241">
        <v>2</v>
      </c>
      <c r="G855" s="430"/>
      <c r="H855" s="430">
        <f t="shared" si="13"/>
        <v>0</v>
      </c>
      <c r="I855" s="444"/>
      <c r="J855" s="443"/>
    </row>
    <row r="856" spans="1:10" ht="25.5">
      <c r="A856" s="177">
        <v>748</v>
      </c>
      <c r="B856" s="60"/>
      <c r="C856" s="52" t="s">
        <v>2266</v>
      </c>
      <c r="D856" s="50" t="s">
        <v>5063</v>
      </c>
      <c r="E856" s="429" t="s">
        <v>74</v>
      </c>
      <c r="F856" s="241">
        <v>2</v>
      </c>
      <c r="G856" s="430"/>
      <c r="H856" s="430">
        <f t="shared" si="13"/>
        <v>0</v>
      </c>
      <c r="I856" s="444"/>
      <c r="J856" s="443"/>
    </row>
    <row r="857" spans="1:10">
      <c r="A857" s="176" t="s">
        <v>1781</v>
      </c>
      <c r="B857" s="51"/>
      <c r="C857" s="167"/>
      <c r="D857" s="170"/>
      <c r="E857" s="452"/>
      <c r="F857" s="241">
        <v>0</v>
      </c>
      <c r="G857" s="430"/>
      <c r="H857" s="430">
        <f t="shared" si="13"/>
        <v>0</v>
      </c>
      <c r="I857" s="444"/>
      <c r="J857" s="443"/>
    </row>
    <row r="858" spans="1:10" ht="25.5">
      <c r="A858" s="177">
        <v>749</v>
      </c>
      <c r="B858" s="60"/>
      <c r="C858" s="52" t="s">
        <v>2260</v>
      </c>
      <c r="D858" s="69" t="s">
        <v>5064</v>
      </c>
      <c r="E858" s="429" t="s">
        <v>74</v>
      </c>
      <c r="F858" s="241">
        <v>2</v>
      </c>
      <c r="G858" s="430"/>
      <c r="H858" s="430">
        <f t="shared" si="13"/>
        <v>0</v>
      </c>
      <c r="I858" s="444"/>
      <c r="J858" s="443"/>
    </row>
    <row r="859" spans="1:10" ht="25.5">
      <c r="A859" s="177">
        <v>750</v>
      </c>
      <c r="B859" s="60"/>
      <c r="C859" s="52" t="s">
        <v>2261</v>
      </c>
      <c r="D859" s="69" t="s">
        <v>5065</v>
      </c>
      <c r="E859" s="429" t="s">
        <v>74</v>
      </c>
      <c r="F859" s="241">
        <v>2</v>
      </c>
      <c r="G859" s="430"/>
      <c r="H859" s="430">
        <f t="shared" si="13"/>
        <v>0</v>
      </c>
      <c r="I859" s="444"/>
      <c r="J859" s="443"/>
    </row>
    <row r="860" spans="1:10" ht="25.5">
      <c r="A860" s="177">
        <v>751</v>
      </c>
      <c r="B860" s="60"/>
      <c r="C860" s="52" t="s">
        <v>2262</v>
      </c>
      <c r="D860" s="69" t="s">
        <v>5066</v>
      </c>
      <c r="E860" s="429" t="s">
        <v>74</v>
      </c>
      <c r="F860" s="241">
        <v>2</v>
      </c>
      <c r="G860" s="430"/>
      <c r="H860" s="430">
        <f t="shared" si="13"/>
        <v>0</v>
      </c>
      <c r="I860" s="444"/>
      <c r="J860" s="443"/>
    </row>
    <row r="861" spans="1:10" ht="25.5">
      <c r="A861" s="177">
        <v>752</v>
      </c>
      <c r="B861" s="60"/>
      <c r="C861" s="52" t="s">
        <v>2271</v>
      </c>
      <c r="D861" s="69" t="s">
        <v>5067</v>
      </c>
      <c r="E861" s="429" t="s">
        <v>74</v>
      </c>
      <c r="F861" s="241">
        <v>2</v>
      </c>
      <c r="G861" s="430"/>
      <c r="H861" s="430">
        <f t="shared" si="13"/>
        <v>0</v>
      </c>
      <c r="I861" s="444"/>
      <c r="J861" s="443"/>
    </row>
    <row r="862" spans="1:10" ht="25.5">
      <c r="A862" s="177">
        <v>753</v>
      </c>
      <c r="B862" s="60"/>
      <c r="C862" s="52" t="s">
        <v>2269</v>
      </c>
      <c r="D862" s="69" t="s">
        <v>5068</v>
      </c>
      <c r="E862" s="429" t="s">
        <v>74</v>
      </c>
      <c r="F862" s="241">
        <v>2</v>
      </c>
      <c r="G862" s="430"/>
      <c r="H862" s="430">
        <f t="shared" si="13"/>
        <v>0</v>
      </c>
      <c r="I862" s="444"/>
      <c r="J862" s="443"/>
    </row>
    <row r="863" spans="1:10" ht="25.5">
      <c r="A863" s="177">
        <v>754</v>
      </c>
      <c r="B863" s="60"/>
      <c r="C863" s="52" t="s">
        <v>2263</v>
      </c>
      <c r="D863" s="69" t="s">
        <v>5069</v>
      </c>
      <c r="E863" s="429" t="s">
        <v>74</v>
      </c>
      <c r="F863" s="241">
        <v>2</v>
      </c>
      <c r="G863" s="430"/>
      <c r="H863" s="430">
        <f t="shared" si="13"/>
        <v>0</v>
      </c>
      <c r="I863" s="444"/>
      <c r="J863" s="443"/>
    </row>
    <row r="864" spans="1:10" ht="25.5">
      <c r="A864" s="177">
        <v>755</v>
      </c>
      <c r="B864" s="60"/>
      <c r="C864" s="52" t="s">
        <v>5070</v>
      </c>
      <c r="D864" s="69" t="s">
        <v>5071</v>
      </c>
      <c r="E864" s="429" t="s">
        <v>74</v>
      </c>
      <c r="F864" s="241">
        <v>2</v>
      </c>
      <c r="G864" s="430"/>
      <c r="H864" s="430">
        <f t="shared" si="13"/>
        <v>0</v>
      </c>
      <c r="I864" s="444"/>
      <c r="J864" s="443"/>
    </row>
    <row r="865" spans="1:10" ht="25.5">
      <c r="A865" s="177">
        <v>756</v>
      </c>
      <c r="B865" s="60"/>
      <c r="C865" s="52" t="s">
        <v>2270</v>
      </c>
      <c r="D865" s="69" t="s">
        <v>5072</v>
      </c>
      <c r="E865" s="429" t="s">
        <v>74</v>
      </c>
      <c r="F865" s="241">
        <v>2</v>
      </c>
      <c r="G865" s="430"/>
      <c r="H865" s="430">
        <f t="shared" si="13"/>
        <v>0</v>
      </c>
      <c r="I865" s="444"/>
      <c r="J865" s="443"/>
    </row>
    <row r="866" spans="1:10" ht="25.5">
      <c r="A866" s="177">
        <v>757</v>
      </c>
      <c r="B866" s="60"/>
      <c r="C866" s="52" t="s">
        <v>2272</v>
      </c>
      <c r="D866" s="69" t="s">
        <v>5073</v>
      </c>
      <c r="E866" s="429" t="s">
        <v>74</v>
      </c>
      <c r="F866" s="241">
        <v>2</v>
      </c>
      <c r="G866" s="430"/>
      <c r="H866" s="430">
        <f t="shared" si="13"/>
        <v>0</v>
      </c>
      <c r="I866" s="444"/>
      <c r="J866" s="443"/>
    </row>
    <row r="867" spans="1:10" ht="25.5">
      <c r="A867" s="177">
        <v>758</v>
      </c>
      <c r="B867" s="60"/>
      <c r="C867" s="52" t="s">
        <v>2266</v>
      </c>
      <c r="D867" s="69" t="s">
        <v>5074</v>
      </c>
      <c r="E867" s="429" t="s">
        <v>74</v>
      </c>
      <c r="F867" s="241">
        <v>2</v>
      </c>
      <c r="G867" s="430"/>
      <c r="H867" s="430">
        <f t="shared" si="13"/>
        <v>0</v>
      </c>
      <c r="I867" s="444"/>
      <c r="J867" s="443"/>
    </row>
    <row r="868" spans="1:10">
      <c r="A868" s="176" t="s">
        <v>1782</v>
      </c>
      <c r="B868" s="51"/>
      <c r="C868" s="167"/>
      <c r="D868" s="170"/>
      <c r="E868" s="452"/>
      <c r="F868" s="241">
        <v>0</v>
      </c>
      <c r="G868" s="430"/>
      <c r="H868" s="430">
        <f t="shared" si="13"/>
        <v>0</v>
      </c>
      <c r="I868" s="444"/>
      <c r="J868" s="443"/>
    </row>
    <row r="869" spans="1:10" ht="25.5">
      <c r="A869" s="177">
        <v>759</v>
      </c>
      <c r="B869" s="60"/>
      <c r="C869" s="52" t="s">
        <v>2260</v>
      </c>
      <c r="D869" s="50" t="s">
        <v>5075</v>
      </c>
      <c r="E869" s="429" t="s">
        <v>74</v>
      </c>
      <c r="F869" s="241">
        <v>2</v>
      </c>
      <c r="G869" s="430"/>
      <c r="H869" s="430">
        <f t="shared" si="13"/>
        <v>0</v>
      </c>
      <c r="I869" s="444"/>
      <c r="J869" s="443"/>
    </row>
    <row r="870" spans="1:10" ht="25.5">
      <c r="A870" s="177">
        <v>760</v>
      </c>
      <c r="B870" s="60"/>
      <c r="C870" s="52" t="s">
        <v>2273</v>
      </c>
      <c r="D870" s="50" t="s">
        <v>5076</v>
      </c>
      <c r="E870" s="429" t="s">
        <v>74</v>
      </c>
      <c r="F870" s="241">
        <v>2</v>
      </c>
      <c r="G870" s="430"/>
      <c r="H870" s="430">
        <f t="shared" si="13"/>
        <v>0</v>
      </c>
      <c r="I870" s="444"/>
      <c r="J870" s="443"/>
    </row>
    <row r="871" spans="1:10" ht="25.5">
      <c r="A871" s="177">
        <v>761</v>
      </c>
      <c r="B871" s="60"/>
      <c r="C871" s="52" t="s">
        <v>2274</v>
      </c>
      <c r="D871" s="50" t="s">
        <v>5077</v>
      </c>
      <c r="E871" s="429" t="s">
        <v>74</v>
      </c>
      <c r="F871" s="241">
        <v>2</v>
      </c>
      <c r="G871" s="430"/>
      <c r="H871" s="430">
        <f t="shared" si="13"/>
        <v>0</v>
      </c>
      <c r="I871" s="444"/>
      <c r="J871" s="443"/>
    </row>
    <row r="872" spans="1:10" ht="25.5">
      <c r="A872" s="177">
        <v>762</v>
      </c>
      <c r="B872" s="60"/>
      <c r="C872" s="52" t="s">
        <v>2268</v>
      </c>
      <c r="D872" s="50" t="s">
        <v>5078</v>
      </c>
      <c r="E872" s="429" t="s">
        <v>74</v>
      </c>
      <c r="F872" s="241">
        <v>2</v>
      </c>
      <c r="G872" s="430"/>
      <c r="H872" s="430">
        <f t="shared" si="13"/>
        <v>0</v>
      </c>
      <c r="I872" s="444"/>
      <c r="J872" s="443"/>
    </row>
    <row r="873" spans="1:10" ht="25.5">
      <c r="A873" s="177">
        <v>763</v>
      </c>
      <c r="B873" s="60"/>
      <c r="C873" s="52" t="s">
        <v>2275</v>
      </c>
      <c r="D873" s="50" t="s">
        <v>5079</v>
      </c>
      <c r="E873" s="429" t="s">
        <v>74</v>
      </c>
      <c r="F873" s="241">
        <v>2</v>
      </c>
      <c r="G873" s="430"/>
      <c r="H873" s="430">
        <f t="shared" si="13"/>
        <v>0</v>
      </c>
      <c r="I873" s="444"/>
      <c r="J873" s="443"/>
    </row>
    <row r="874" spans="1:10" ht="25.5">
      <c r="A874" s="177">
        <v>764</v>
      </c>
      <c r="B874" s="60"/>
      <c r="C874" s="52" t="s">
        <v>2263</v>
      </c>
      <c r="D874" s="50" t="s">
        <v>5080</v>
      </c>
      <c r="E874" s="429" t="s">
        <v>74</v>
      </c>
      <c r="F874" s="241">
        <v>2</v>
      </c>
      <c r="G874" s="430"/>
      <c r="H874" s="430">
        <f t="shared" si="13"/>
        <v>0</v>
      </c>
      <c r="I874" s="444"/>
      <c r="J874" s="443"/>
    </row>
    <row r="875" spans="1:10" ht="25.5">
      <c r="A875" s="177">
        <v>765</v>
      </c>
      <c r="B875" s="60"/>
      <c r="C875" s="52" t="s">
        <v>2270</v>
      </c>
      <c r="D875" s="50" t="s">
        <v>5081</v>
      </c>
      <c r="E875" s="429" t="s">
        <v>74</v>
      </c>
      <c r="F875" s="241">
        <v>2</v>
      </c>
      <c r="G875" s="430"/>
      <c r="H875" s="430">
        <f t="shared" si="13"/>
        <v>0</v>
      </c>
      <c r="I875" s="444"/>
      <c r="J875" s="443"/>
    </row>
    <row r="876" spans="1:10" ht="25.5">
      <c r="A876" s="177">
        <v>766</v>
      </c>
      <c r="B876" s="60"/>
      <c r="C876" s="52" t="s">
        <v>2272</v>
      </c>
      <c r="D876" s="50" t="s">
        <v>5082</v>
      </c>
      <c r="E876" s="429" t="s">
        <v>74</v>
      </c>
      <c r="F876" s="241">
        <v>2</v>
      </c>
      <c r="G876" s="430"/>
      <c r="H876" s="430">
        <f t="shared" si="13"/>
        <v>0</v>
      </c>
      <c r="I876" s="444"/>
      <c r="J876" s="443"/>
    </row>
    <row r="877" spans="1:10" ht="25.5">
      <c r="A877" s="177">
        <v>767</v>
      </c>
      <c r="B877" s="60"/>
      <c r="C877" s="52" t="s">
        <v>2266</v>
      </c>
      <c r="D877" s="50" t="s">
        <v>5083</v>
      </c>
      <c r="E877" s="429" t="s">
        <v>74</v>
      </c>
      <c r="F877" s="241">
        <v>2</v>
      </c>
      <c r="G877" s="430"/>
      <c r="H877" s="430">
        <f t="shared" si="13"/>
        <v>0</v>
      </c>
      <c r="I877" s="444"/>
      <c r="J877" s="443"/>
    </row>
    <row r="878" spans="1:10">
      <c r="A878" s="176" t="s">
        <v>1783</v>
      </c>
      <c r="B878" s="51"/>
      <c r="C878" s="167"/>
      <c r="D878" s="170"/>
      <c r="E878" s="452"/>
      <c r="F878" s="241">
        <v>0</v>
      </c>
      <c r="G878" s="430"/>
      <c r="H878" s="430">
        <f t="shared" si="13"/>
        <v>0</v>
      </c>
      <c r="I878" s="444"/>
      <c r="J878" s="443"/>
    </row>
    <row r="879" spans="1:10">
      <c r="A879" s="176" t="s">
        <v>1784</v>
      </c>
      <c r="B879" s="51"/>
      <c r="C879" s="167"/>
      <c r="D879" s="170"/>
      <c r="E879" s="452"/>
      <c r="F879" s="241">
        <v>0</v>
      </c>
      <c r="G879" s="430"/>
      <c r="H879" s="430">
        <f t="shared" si="13"/>
        <v>0</v>
      </c>
      <c r="I879" s="444"/>
      <c r="J879" s="443"/>
    </row>
    <row r="880" spans="1:10">
      <c r="A880" s="177">
        <v>768</v>
      </c>
      <c r="B880" s="60"/>
      <c r="C880" s="52" t="s">
        <v>2276</v>
      </c>
      <c r="D880" s="52" t="s">
        <v>5084</v>
      </c>
      <c r="E880" s="429" t="s">
        <v>74</v>
      </c>
      <c r="F880" s="241">
        <v>2</v>
      </c>
      <c r="G880" s="430"/>
      <c r="H880" s="430">
        <f t="shared" si="13"/>
        <v>0</v>
      </c>
      <c r="I880" s="444"/>
      <c r="J880" s="443"/>
    </row>
    <row r="881" spans="1:10">
      <c r="A881" s="177">
        <v>769</v>
      </c>
      <c r="B881" s="60"/>
      <c r="C881" s="52" t="s">
        <v>2277</v>
      </c>
      <c r="D881" s="52" t="s">
        <v>5085</v>
      </c>
      <c r="E881" s="429" t="s">
        <v>74</v>
      </c>
      <c r="F881" s="241">
        <v>2</v>
      </c>
      <c r="G881" s="430"/>
      <c r="H881" s="430">
        <f t="shared" si="13"/>
        <v>0</v>
      </c>
      <c r="I881" s="444"/>
      <c r="J881" s="443"/>
    </row>
    <row r="882" spans="1:10" ht="25.5">
      <c r="A882" s="177">
        <v>770</v>
      </c>
      <c r="B882" s="60"/>
      <c r="C882" s="52" t="s">
        <v>2278</v>
      </c>
      <c r="D882" s="52" t="s">
        <v>5086</v>
      </c>
      <c r="E882" s="429" t="s">
        <v>74</v>
      </c>
      <c r="F882" s="241">
        <v>2</v>
      </c>
      <c r="G882" s="430"/>
      <c r="H882" s="430">
        <f t="shared" si="13"/>
        <v>0</v>
      </c>
      <c r="I882" s="444"/>
      <c r="J882" s="443"/>
    </row>
    <row r="883" spans="1:10">
      <c r="A883" s="177">
        <v>771</v>
      </c>
      <c r="B883" s="60"/>
      <c r="C883" s="52" t="s">
        <v>2279</v>
      </c>
      <c r="D883" s="52" t="s">
        <v>5087</v>
      </c>
      <c r="E883" s="429" t="s">
        <v>74</v>
      </c>
      <c r="F883" s="241">
        <v>2</v>
      </c>
      <c r="G883" s="430"/>
      <c r="H883" s="430">
        <f t="shared" si="13"/>
        <v>0</v>
      </c>
      <c r="I883" s="444"/>
      <c r="J883" s="443"/>
    </row>
    <row r="884" spans="1:10" ht="25.5">
      <c r="A884" s="177">
        <v>772</v>
      </c>
      <c r="B884" s="60"/>
      <c r="C884" s="52" t="s">
        <v>2280</v>
      </c>
      <c r="D884" s="52" t="s">
        <v>5088</v>
      </c>
      <c r="E884" s="429" t="s">
        <v>74</v>
      </c>
      <c r="F884" s="241">
        <v>2</v>
      </c>
      <c r="G884" s="430"/>
      <c r="H884" s="430">
        <f t="shared" si="13"/>
        <v>0</v>
      </c>
      <c r="I884" s="444"/>
      <c r="J884" s="443"/>
    </row>
    <row r="885" spans="1:10" ht="25.5">
      <c r="A885" s="177">
        <v>773</v>
      </c>
      <c r="B885" s="60"/>
      <c r="C885" s="52" t="s">
        <v>2281</v>
      </c>
      <c r="D885" s="52" t="s">
        <v>5089</v>
      </c>
      <c r="E885" s="429" t="s">
        <v>74</v>
      </c>
      <c r="F885" s="241">
        <v>2</v>
      </c>
      <c r="G885" s="430"/>
      <c r="H885" s="430">
        <f t="shared" si="13"/>
        <v>0</v>
      </c>
      <c r="I885" s="444"/>
      <c r="J885" s="443"/>
    </row>
    <row r="886" spans="1:10" ht="25.5">
      <c r="A886" s="177">
        <v>774</v>
      </c>
      <c r="B886" s="60"/>
      <c r="C886" s="52" t="s">
        <v>2282</v>
      </c>
      <c r="D886" s="52" t="s">
        <v>5090</v>
      </c>
      <c r="E886" s="429" t="s">
        <v>74</v>
      </c>
      <c r="F886" s="241">
        <v>2</v>
      </c>
      <c r="G886" s="430"/>
      <c r="H886" s="430">
        <f t="shared" si="13"/>
        <v>0</v>
      </c>
      <c r="I886" s="444"/>
      <c r="J886" s="443"/>
    </row>
    <row r="887" spans="1:10" ht="25.5">
      <c r="A887" s="177">
        <v>775</v>
      </c>
      <c r="B887" s="60"/>
      <c r="C887" s="52" t="s">
        <v>2282</v>
      </c>
      <c r="D887" s="52" t="s">
        <v>5091</v>
      </c>
      <c r="E887" s="429" t="s">
        <v>74</v>
      </c>
      <c r="F887" s="241">
        <v>2</v>
      </c>
      <c r="G887" s="430"/>
      <c r="H887" s="430">
        <f t="shared" si="13"/>
        <v>0</v>
      </c>
      <c r="I887" s="444"/>
      <c r="J887" s="443"/>
    </row>
    <row r="888" spans="1:10" ht="25.5">
      <c r="A888" s="177">
        <v>776</v>
      </c>
      <c r="B888" s="60"/>
      <c r="C888" s="52" t="s">
        <v>2282</v>
      </c>
      <c r="D888" s="52" t="s">
        <v>5092</v>
      </c>
      <c r="E888" s="429" t="s">
        <v>74</v>
      </c>
      <c r="F888" s="241">
        <v>2</v>
      </c>
      <c r="G888" s="430"/>
      <c r="H888" s="430">
        <f t="shared" si="13"/>
        <v>0</v>
      </c>
      <c r="I888" s="444"/>
      <c r="J888" s="443"/>
    </row>
    <row r="889" spans="1:10" ht="25.5">
      <c r="A889" s="177">
        <v>777</v>
      </c>
      <c r="B889" s="60"/>
      <c r="C889" s="52" t="s">
        <v>2283</v>
      </c>
      <c r="D889" s="52" t="s">
        <v>5093</v>
      </c>
      <c r="E889" s="429" t="s">
        <v>74</v>
      </c>
      <c r="F889" s="241">
        <v>2</v>
      </c>
      <c r="G889" s="430"/>
      <c r="H889" s="430">
        <f t="shared" si="13"/>
        <v>0</v>
      </c>
      <c r="I889" s="444"/>
      <c r="J889" s="443"/>
    </row>
    <row r="890" spans="1:10" ht="25.5">
      <c r="A890" s="177">
        <v>778</v>
      </c>
      <c r="B890" s="60"/>
      <c r="C890" s="52" t="s">
        <v>2284</v>
      </c>
      <c r="D890" s="52" t="s">
        <v>5094</v>
      </c>
      <c r="E890" s="429" t="s">
        <v>74</v>
      </c>
      <c r="F890" s="241">
        <v>2</v>
      </c>
      <c r="G890" s="430"/>
      <c r="H890" s="430">
        <f t="shared" si="13"/>
        <v>0</v>
      </c>
      <c r="I890" s="444"/>
      <c r="J890" s="443"/>
    </row>
    <row r="891" spans="1:10" ht="25.5">
      <c r="A891" s="177">
        <v>779</v>
      </c>
      <c r="B891" s="60"/>
      <c r="C891" s="52" t="s">
        <v>2285</v>
      </c>
      <c r="D891" s="52" t="s">
        <v>5095</v>
      </c>
      <c r="E891" s="429" t="s">
        <v>74</v>
      </c>
      <c r="F891" s="241">
        <v>2</v>
      </c>
      <c r="G891" s="430"/>
      <c r="H891" s="430">
        <f t="shared" si="13"/>
        <v>0</v>
      </c>
      <c r="I891" s="444"/>
      <c r="J891" s="443"/>
    </row>
    <row r="892" spans="1:10" ht="25.5">
      <c r="A892" s="177">
        <v>780</v>
      </c>
      <c r="B892" s="60"/>
      <c r="C892" s="52" t="s">
        <v>2285</v>
      </c>
      <c r="D892" s="52" t="s">
        <v>5096</v>
      </c>
      <c r="E892" s="429" t="s">
        <v>74</v>
      </c>
      <c r="F892" s="241">
        <v>2</v>
      </c>
      <c r="G892" s="430"/>
      <c r="H892" s="430">
        <f t="shared" si="13"/>
        <v>0</v>
      </c>
      <c r="I892" s="444"/>
      <c r="J892" s="443"/>
    </row>
    <row r="893" spans="1:10" ht="25.5">
      <c r="A893" s="177">
        <v>781</v>
      </c>
      <c r="B893" s="60"/>
      <c r="C893" s="52" t="s">
        <v>2286</v>
      </c>
      <c r="D893" s="52" t="s">
        <v>5097</v>
      </c>
      <c r="E893" s="429" t="s">
        <v>74</v>
      </c>
      <c r="F893" s="241">
        <v>2</v>
      </c>
      <c r="G893" s="430"/>
      <c r="H893" s="430">
        <f t="shared" si="13"/>
        <v>0</v>
      </c>
      <c r="I893" s="444"/>
      <c r="J893" s="443"/>
    </row>
    <row r="894" spans="1:10" ht="25.5">
      <c r="A894" s="177">
        <v>782</v>
      </c>
      <c r="B894" s="60"/>
      <c r="C894" s="52" t="s">
        <v>2287</v>
      </c>
      <c r="D894" s="52" t="s">
        <v>5098</v>
      </c>
      <c r="E894" s="429" t="s">
        <v>74</v>
      </c>
      <c r="F894" s="241">
        <v>2</v>
      </c>
      <c r="G894" s="430"/>
      <c r="H894" s="430">
        <f t="shared" si="13"/>
        <v>0</v>
      </c>
      <c r="I894" s="444"/>
      <c r="J894" s="443"/>
    </row>
    <row r="895" spans="1:10" ht="25.5">
      <c r="A895" s="177">
        <v>783</v>
      </c>
      <c r="B895" s="60"/>
      <c r="C895" s="52" t="s">
        <v>2288</v>
      </c>
      <c r="D895" s="52" t="s">
        <v>5099</v>
      </c>
      <c r="E895" s="429" t="s">
        <v>74</v>
      </c>
      <c r="F895" s="241">
        <v>2</v>
      </c>
      <c r="G895" s="430"/>
      <c r="H895" s="430">
        <f t="shared" si="13"/>
        <v>0</v>
      </c>
      <c r="I895" s="444"/>
      <c r="J895" s="443"/>
    </row>
    <row r="896" spans="1:10" ht="25.5">
      <c r="A896" s="177">
        <v>784</v>
      </c>
      <c r="B896" s="60"/>
      <c r="C896" s="52" t="s">
        <v>2283</v>
      </c>
      <c r="D896" s="52" t="s">
        <v>5100</v>
      </c>
      <c r="E896" s="429" t="s">
        <v>74</v>
      </c>
      <c r="F896" s="241">
        <v>2</v>
      </c>
      <c r="G896" s="430"/>
      <c r="H896" s="430">
        <f t="shared" si="13"/>
        <v>0</v>
      </c>
      <c r="I896" s="444"/>
      <c r="J896" s="443"/>
    </row>
    <row r="897" spans="1:10" ht="25.5">
      <c r="A897" s="177">
        <v>785</v>
      </c>
      <c r="B897" s="60"/>
      <c r="C897" s="52" t="s">
        <v>2289</v>
      </c>
      <c r="D897" s="52" t="s">
        <v>5101</v>
      </c>
      <c r="E897" s="429" t="s">
        <v>74</v>
      </c>
      <c r="F897" s="241">
        <v>2</v>
      </c>
      <c r="G897" s="430"/>
      <c r="H897" s="430">
        <f t="shared" si="13"/>
        <v>0</v>
      </c>
      <c r="I897" s="444"/>
      <c r="J897" s="443"/>
    </row>
    <row r="898" spans="1:10" ht="25.5">
      <c r="A898" s="177">
        <v>786</v>
      </c>
      <c r="B898" s="60"/>
      <c r="C898" s="52" t="s">
        <v>2290</v>
      </c>
      <c r="D898" s="52" t="s">
        <v>5102</v>
      </c>
      <c r="E898" s="429" t="s">
        <v>74</v>
      </c>
      <c r="F898" s="241">
        <v>2</v>
      </c>
      <c r="G898" s="430"/>
      <c r="H898" s="430">
        <f t="shared" si="13"/>
        <v>0</v>
      </c>
      <c r="I898" s="444"/>
      <c r="J898" s="443"/>
    </row>
    <row r="899" spans="1:10">
      <c r="A899" s="176" t="s">
        <v>1785</v>
      </c>
      <c r="B899" s="51"/>
      <c r="C899" s="167"/>
      <c r="D899" s="170"/>
      <c r="E899" s="452"/>
      <c r="F899" s="241">
        <v>0</v>
      </c>
      <c r="G899" s="430"/>
      <c r="H899" s="430">
        <f t="shared" si="13"/>
        <v>0</v>
      </c>
      <c r="I899" s="444"/>
      <c r="J899" s="443"/>
    </row>
    <row r="900" spans="1:10" ht="25.5">
      <c r="A900" s="177">
        <v>787</v>
      </c>
      <c r="B900" s="60"/>
      <c r="C900" s="52" t="s">
        <v>2291</v>
      </c>
      <c r="D900" s="52" t="s">
        <v>5103</v>
      </c>
      <c r="E900" s="429" t="s">
        <v>74</v>
      </c>
      <c r="F900" s="241">
        <v>2</v>
      </c>
      <c r="G900" s="430"/>
      <c r="H900" s="430">
        <f t="shared" si="13"/>
        <v>0</v>
      </c>
      <c r="I900" s="444"/>
      <c r="J900" s="443"/>
    </row>
    <row r="901" spans="1:10" ht="25.5">
      <c r="A901" s="177">
        <v>788</v>
      </c>
      <c r="B901" s="60"/>
      <c r="C901" s="52" t="s">
        <v>2292</v>
      </c>
      <c r="D901" s="52" t="s">
        <v>5104</v>
      </c>
      <c r="E901" s="429" t="s">
        <v>74</v>
      </c>
      <c r="F901" s="241">
        <v>2</v>
      </c>
      <c r="G901" s="430"/>
      <c r="H901" s="430">
        <f t="shared" ref="H901:H964" si="14">F901*G901</f>
        <v>0</v>
      </c>
      <c r="I901" s="444"/>
      <c r="J901" s="443"/>
    </row>
    <row r="902" spans="1:10" ht="25.5">
      <c r="A902" s="177">
        <v>789</v>
      </c>
      <c r="B902" s="60"/>
      <c r="C902" s="52" t="s">
        <v>2293</v>
      </c>
      <c r="D902" s="52" t="s">
        <v>5105</v>
      </c>
      <c r="E902" s="429" t="s">
        <v>74</v>
      </c>
      <c r="F902" s="241">
        <v>2</v>
      </c>
      <c r="G902" s="430"/>
      <c r="H902" s="430">
        <f t="shared" si="14"/>
        <v>0</v>
      </c>
      <c r="I902" s="444"/>
      <c r="J902" s="443"/>
    </row>
    <row r="903" spans="1:10" ht="25.5">
      <c r="A903" s="177">
        <v>790</v>
      </c>
      <c r="B903" s="60"/>
      <c r="C903" s="52" t="s">
        <v>2294</v>
      </c>
      <c r="D903" s="52" t="s">
        <v>5106</v>
      </c>
      <c r="E903" s="429" t="s">
        <v>74</v>
      </c>
      <c r="F903" s="241">
        <v>2</v>
      </c>
      <c r="G903" s="430"/>
      <c r="H903" s="430">
        <f t="shared" si="14"/>
        <v>0</v>
      </c>
      <c r="I903" s="444"/>
      <c r="J903" s="443"/>
    </row>
    <row r="904" spans="1:10" ht="25.5">
      <c r="A904" s="177">
        <v>791</v>
      </c>
      <c r="B904" s="60"/>
      <c r="C904" s="52" t="s">
        <v>2295</v>
      </c>
      <c r="D904" s="52" t="s">
        <v>5107</v>
      </c>
      <c r="E904" s="429" t="s">
        <v>74</v>
      </c>
      <c r="F904" s="241">
        <v>2</v>
      </c>
      <c r="G904" s="430"/>
      <c r="H904" s="430">
        <f t="shared" si="14"/>
        <v>0</v>
      </c>
      <c r="I904" s="444"/>
      <c r="J904" s="443"/>
    </row>
    <row r="905" spans="1:10" ht="25.5">
      <c r="A905" s="177">
        <v>792</v>
      </c>
      <c r="B905" s="60"/>
      <c r="C905" s="52" t="s">
        <v>2296</v>
      </c>
      <c r="D905" s="52" t="s">
        <v>5108</v>
      </c>
      <c r="E905" s="429" t="s">
        <v>74</v>
      </c>
      <c r="F905" s="241">
        <v>2</v>
      </c>
      <c r="G905" s="430"/>
      <c r="H905" s="430">
        <f t="shared" si="14"/>
        <v>0</v>
      </c>
      <c r="I905" s="444"/>
      <c r="J905" s="443"/>
    </row>
    <row r="906" spans="1:10" ht="25.5">
      <c r="A906" s="177">
        <v>793</v>
      </c>
      <c r="B906" s="60"/>
      <c r="C906" s="52" t="s">
        <v>2297</v>
      </c>
      <c r="D906" s="52" t="s">
        <v>5109</v>
      </c>
      <c r="E906" s="429" t="s">
        <v>74</v>
      </c>
      <c r="F906" s="241">
        <v>2</v>
      </c>
      <c r="G906" s="430"/>
      <c r="H906" s="430">
        <f t="shared" si="14"/>
        <v>0</v>
      </c>
      <c r="I906" s="444"/>
      <c r="J906" s="443"/>
    </row>
    <row r="907" spans="1:10" ht="25.5">
      <c r="A907" s="177">
        <v>794</v>
      </c>
      <c r="B907" s="60"/>
      <c r="C907" s="52" t="s">
        <v>2298</v>
      </c>
      <c r="D907" s="52" t="s">
        <v>5110</v>
      </c>
      <c r="E907" s="429" t="s">
        <v>74</v>
      </c>
      <c r="F907" s="241">
        <v>2</v>
      </c>
      <c r="G907" s="430"/>
      <c r="H907" s="430">
        <f t="shared" si="14"/>
        <v>0</v>
      </c>
      <c r="I907" s="444"/>
      <c r="J907" s="443"/>
    </row>
    <row r="908" spans="1:10" ht="25.5">
      <c r="A908" s="177">
        <v>795</v>
      </c>
      <c r="B908" s="60"/>
      <c r="C908" s="52" t="s">
        <v>2299</v>
      </c>
      <c r="D908" s="52" t="s">
        <v>5111</v>
      </c>
      <c r="E908" s="429" t="s">
        <v>74</v>
      </c>
      <c r="F908" s="241">
        <v>2</v>
      </c>
      <c r="G908" s="430"/>
      <c r="H908" s="430">
        <f t="shared" si="14"/>
        <v>0</v>
      </c>
      <c r="I908" s="444"/>
      <c r="J908" s="443"/>
    </row>
    <row r="909" spans="1:10" ht="25.5">
      <c r="A909" s="177">
        <v>796</v>
      </c>
      <c r="B909" s="60"/>
      <c r="C909" s="52" t="s">
        <v>2300</v>
      </c>
      <c r="D909" s="52" t="s">
        <v>5112</v>
      </c>
      <c r="E909" s="429" t="s">
        <v>74</v>
      </c>
      <c r="F909" s="241">
        <v>2</v>
      </c>
      <c r="G909" s="430"/>
      <c r="H909" s="430">
        <f t="shared" si="14"/>
        <v>0</v>
      </c>
      <c r="I909" s="444"/>
      <c r="J909" s="443"/>
    </row>
    <row r="910" spans="1:10" ht="25.5">
      <c r="A910" s="177">
        <v>797</v>
      </c>
      <c r="B910" s="60"/>
      <c r="C910" s="52" t="s">
        <v>2301</v>
      </c>
      <c r="D910" s="52" t="s">
        <v>5113</v>
      </c>
      <c r="E910" s="429" t="s">
        <v>74</v>
      </c>
      <c r="F910" s="241">
        <v>2</v>
      </c>
      <c r="G910" s="430"/>
      <c r="H910" s="430">
        <f t="shared" si="14"/>
        <v>0</v>
      </c>
      <c r="I910" s="444"/>
      <c r="J910" s="443"/>
    </row>
    <row r="911" spans="1:10" ht="25.5">
      <c r="A911" s="177">
        <v>798</v>
      </c>
      <c r="B911" s="60"/>
      <c r="C911" s="52" t="s">
        <v>2302</v>
      </c>
      <c r="D911" s="52" t="s">
        <v>5114</v>
      </c>
      <c r="E911" s="429" t="s">
        <v>74</v>
      </c>
      <c r="F911" s="241">
        <v>2</v>
      </c>
      <c r="G911" s="430"/>
      <c r="H911" s="430">
        <f t="shared" si="14"/>
        <v>0</v>
      </c>
      <c r="I911" s="444"/>
      <c r="J911" s="443"/>
    </row>
    <row r="912" spans="1:10" ht="25.5">
      <c r="A912" s="177">
        <v>799</v>
      </c>
      <c r="B912" s="60"/>
      <c r="C912" s="52" t="s">
        <v>2303</v>
      </c>
      <c r="D912" s="52" t="s">
        <v>5115</v>
      </c>
      <c r="E912" s="429" t="s">
        <v>74</v>
      </c>
      <c r="F912" s="241">
        <v>2</v>
      </c>
      <c r="G912" s="430"/>
      <c r="H912" s="430">
        <f t="shared" si="14"/>
        <v>0</v>
      </c>
      <c r="I912" s="444"/>
      <c r="J912" s="443"/>
    </row>
    <row r="913" spans="1:10">
      <c r="A913" s="180" t="s">
        <v>1786</v>
      </c>
      <c r="B913" s="171"/>
      <c r="C913" s="168"/>
      <c r="D913" s="169"/>
      <c r="E913" s="451"/>
      <c r="F913" s="241">
        <v>0</v>
      </c>
      <c r="G913" s="430"/>
      <c r="H913" s="430">
        <f t="shared" si="14"/>
        <v>0</v>
      </c>
      <c r="I913" s="444"/>
      <c r="J913" s="443"/>
    </row>
    <row r="914" spans="1:10" ht="25.5">
      <c r="A914" s="177">
        <v>800</v>
      </c>
      <c r="B914" s="60"/>
      <c r="C914" s="52" t="s">
        <v>2304</v>
      </c>
      <c r="D914" s="52" t="s">
        <v>5116</v>
      </c>
      <c r="E914" s="429" t="s">
        <v>74</v>
      </c>
      <c r="F914" s="241">
        <v>2</v>
      </c>
      <c r="G914" s="430"/>
      <c r="H914" s="430">
        <f t="shared" si="14"/>
        <v>0</v>
      </c>
      <c r="I914" s="444"/>
      <c r="J914" s="443"/>
    </row>
    <row r="915" spans="1:10">
      <c r="A915" s="177">
        <v>801</v>
      </c>
      <c r="B915" s="60"/>
      <c r="C915" s="52" t="s">
        <v>2305</v>
      </c>
      <c r="D915" s="52" t="s">
        <v>5117</v>
      </c>
      <c r="E915" s="429" t="s">
        <v>74</v>
      </c>
      <c r="F915" s="241">
        <v>2</v>
      </c>
      <c r="G915" s="430"/>
      <c r="H915" s="430">
        <f t="shared" si="14"/>
        <v>0</v>
      </c>
      <c r="I915" s="444"/>
      <c r="J915" s="443"/>
    </row>
    <row r="916" spans="1:10" ht="25.5">
      <c r="A916" s="177">
        <v>802</v>
      </c>
      <c r="B916" s="60"/>
      <c r="C916" s="52" t="s">
        <v>2306</v>
      </c>
      <c r="D916" s="52" t="s">
        <v>5118</v>
      </c>
      <c r="E916" s="429" t="s">
        <v>74</v>
      </c>
      <c r="F916" s="241">
        <v>2</v>
      </c>
      <c r="G916" s="430"/>
      <c r="H916" s="430">
        <f t="shared" si="14"/>
        <v>0</v>
      </c>
      <c r="I916" s="444"/>
      <c r="J916" s="443"/>
    </row>
    <row r="917" spans="1:10">
      <c r="A917" s="177">
        <v>803</v>
      </c>
      <c r="B917" s="60"/>
      <c r="C917" s="52" t="s">
        <v>2307</v>
      </c>
      <c r="D917" s="52" t="s">
        <v>5119</v>
      </c>
      <c r="E917" s="429" t="s">
        <v>74</v>
      </c>
      <c r="F917" s="241">
        <v>2</v>
      </c>
      <c r="G917" s="430"/>
      <c r="H917" s="430">
        <f t="shared" si="14"/>
        <v>0</v>
      </c>
      <c r="I917" s="444"/>
      <c r="J917" s="443"/>
    </row>
    <row r="918" spans="1:10" ht="25.5">
      <c r="A918" s="177">
        <v>804</v>
      </c>
      <c r="B918" s="60"/>
      <c r="C918" s="52" t="s">
        <v>2307</v>
      </c>
      <c r="D918" s="52" t="s">
        <v>5120</v>
      </c>
      <c r="E918" s="429" t="s">
        <v>74</v>
      </c>
      <c r="F918" s="241">
        <v>2</v>
      </c>
      <c r="G918" s="430"/>
      <c r="H918" s="430">
        <f t="shared" si="14"/>
        <v>0</v>
      </c>
      <c r="I918" s="444"/>
      <c r="J918" s="443"/>
    </row>
    <row r="919" spans="1:10" ht="25.5">
      <c r="A919" s="177">
        <v>805</v>
      </c>
      <c r="B919" s="60"/>
      <c r="C919" s="52" t="s">
        <v>2307</v>
      </c>
      <c r="D919" s="52" t="s">
        <v>5121</v>
      </c>
      <c r="E919" s="429" t="s">
        <v>74</v>
      </c>
      <c r="F919" s="241">
        <v>2</v>
      </c>
      <c r="G919" s="430"/>
      <c r="H919" s="430">
        <f t="shared" si="14"/>
        <v>0</v>
      </c>
      <c r="I919" s="444"/>
      <c r="J919" s="443"/>
    </row>
    <row r="920" spans="1:10" ht="25.5">
      <c r="A920" s="177">
        <v>806</v>
      </c>
      <c r="B920" s="60"/>
      <c r="C920" s="52" t="s">
        <v>2308</v>
      </c>
      <c r="D920" s="52" t="s">
        <v>5122</v>
      </c>
      <c r="E920" s="429" t="s">
        <v>74</v>
      </c>
      <c r="F920" s="241">
        <v>2</v>
      </c>
      <c r="G920" s="430"/>
      <c r="H920" s="430">
        <f t="shared" si="14"/>
        <v>0</v>
      </c>
      <c r="I920" s="444"/>
      <c r="J920" s="443"/>
    </row>
    <row r="921" spans="1:10">
      <c r="A921" s="176" t="s">
        <v>1787</v>
      </c>
      <c r="B921" s="51"/>
      <c r="C921" s="168"/>
      <c r="D921" s="169"/>
      <c r="E921" s="451"/>
      <c r="F921" s="241">
        <v>0</v>
      </c>
      <c r="G921" s="430"/>
      <c r="H921" s="430">
        <f t="shared" si="14"/>
        <v>0</v>
      </c>
      <c r="I921" s="444"/>
      <c r="J921" s="443"/>
    </row>
    <row r="922" spans="1:10" ht="25.5">
      <c r="A922" s="177">
        <v>807</v>
      </c>
      <c r="B922" s="60"/>
      <c r="C922" s="52" t="s">
        <v>2309</v>
      </c>
      <c r="D922" s="52" t="s">
        <v>5123</v>
      </c>
      <c r="E922" s="429" t="s">
        <v>74</v>
      </c>
      <c r="F922" s="241">
        <v>2</v>
      </c>
      <c r="G922" s="430"/>
      <c r="H922" s="430">
        <f t="shared" si="14"/>
        <v>0</v>
      </c>
      <c r="I922" s="444"/>
      <c r="J922" s="443"/>
    </row>
    <row r="923" spans="1:10" ht="25.5">
      <c r="A923" s="177">
        <v>808</v>
      </c>
      <c r="B923" s="60"/>
      <c r="C923" s="52" t="s">
        <v>2309</v>
      </c>
      <c r="D923" s="52" t="s">
        <v>5124</v>
      </c>
      <c r="E923" s="429" t="s">
        <v>74</v>
      </c>
      <c r="F923" s="241">
        <v>2</v>
      </c>
      <c r="G923" s="430"/>
      <c r="H923" s="430">
        <f t="shared" si="14"/>
        <v>0</v>
      </c>
      <c r="I923" s="444"/>
      <c r="J923" s="443"/>
    </row>
    <row r="924" spans="1:10" ht="25.5">
      <c r="A924" s="177">
        <v>809</v>
      </c>
      <c r="B924" s="60"/>
      <c r="C924" s="52" t="s">
        <v>2310</v>
      </c>
      <c r="D924" s="52" t="s">
        <v>5125</v>
      </c>
      <c r="E924" s="429" t="s">
        <v>74</v>
      </c>
      <c r="F924" s="241">
        <v>2</v>
      </c>
      <c r="G924" s="430"/>
      <c r="H924" s="430">
        <f t="shared" si="14"/>
        <v>0</v>
      </c>
      <c r="I924" s="444"/>
      <c r="J924" s="443"/>
    </row>
    <row r="925" spans="1:10" ht="25.5">
      <c r="A925" s="177">
        <v>810</v>
      </c>
      <c r="B925" s="60"/>
      <c r="C925" s="52" t="s">
        <v>2311</v>
      </c>
      <c r="D925" s="52" t="s">
        <v>5126</v>
      </c>
      <c r="E925" s="429" t="s">
        <v>74</v>
      </c>
      <c r="F925" s="241">
        <v>2</v>
      </c>
      <c r="G925" s="430"/>
      <c r="H925" s="430">
        <f t="shared" si="14"/>
        <v>0</v>
      </c>
      <c r="I925" s="444"/>
      <c r="J925" s="443"/>
    </row>
    <row r="926" spans="1:10" ht="25.5">
      <c r="A926" s="177">
        <v>811</v>
      </c>
      <c r="B926" s="60"/>
      <c r="C926" s="52" t="s">
        <v>2312</v>
      </c>
      <c r="D926" s="52" t="s">
        <v>5127</v>
      </c>
      <c r="E926" s="429" t="s">
        <v>74</v>
      </c>
      <c r="F926" s="241">
        <v>2</v>
      </c>
      <c r="G926" s="430"/>
      <c r="H926" s="430">
        <f t="shared" si="14"/>
        <v>0</v>
      </c>
      <c r="I926" s="444"/>
      <c r="J926" s="443"/>
    </row>
    <row r="927" spans="1:10" ht="25.5">
      <c r="A927" s="177">
        <v>812</v>
      </c>
      <c r="B927" s="60"/>
      <c r="C927" s="52" t="s">
        <v>2286</v>
      </c>
      <c r="D927" s="52" t="s">
        <v>5128</v>
      </c>
      <c r="E927" s="429" t="s">
        <v>74</v>
      </c>
      <c r="F927" s="241">
        <v>2</v>
      </c>
      <c r="G927" s="430"/>
      <c r="H927" s="430">
        <f t="shared" si="14"/>
        <v>0</v>
      </c>
      <c r="I927" s="444"/>
      <c r="J927" s="443"/>
    </row>
    <row r="928" spans="1:10" ht="25.5">
      <c r="A928" s="177">
        <v>813</v>
      </c>
      <c r="B928" s="60"/>
      <c r="C928" s="52" t="s">
        <v>2288</v>
      </c>
      <c r="D928" s="52" t="s">
        <v>5129</v>
      </c>
      <c r="E928" s="429" t="s">
        <v>74</v>
      </c>
      <c r="F928" s="241">
        <v>2</v>
      </c>
      <c r="G928" s="430"/>
      <c r="H928" s="430">
        <f t="shared" si="14"/>
        <v>0</v>
      </c>
      <c r="I928" s="444"/>
      <c r="J928" s="443"/>
    </row>
    <row r="929" spans="1:10" ht="25.5">
      <c r="A929" s="177">
        <v>814</v>
      </c>
      <c r="B929" s="60"/>
      <c r="C929" s="52" t="s">
        <v>2313</v>
      </c>
      <c r="D929" s="52" t="s">
        <v>5130</v>
      </c>
      <c r="E929" s="429" t="s">
        <v>74</v>
      </c>
      <c r="F929" s="241">
        <v>2</v>
      </c>
      <c r="G929" s="430"/>
      <c r="H929" s="430">
        <f t="shared" si="14"/>
        <v>0</v>
      </c>
      <c r="I929" s="444"/>
      <c r="J929" s="443"/>
    </row>
    <row r="930" spans="1:10" ht="25.5">
      <c r="A930" s="177">
        <v>815</v>
      </c>
      <c r="B930" s="60"/>
      <c r="C930" s="52" t="s">
        <v>2314</v>
      </c>
      <c r="D930" s="52" t="s">
        <v>5131</v>
      </c>
      <c r="E930" s="429" t="s">
        <v>74</v>
      </c>
      <c r="F930" s="241">
        <v>2</v>
      </c>
      <c r="G930" s="430"/>
      <c r="H930" s="430">
        <f t="shared" si="14"/>
        <v>0</v>
      </c>
      <c r="I930" s="444"/>
      <c r="J930" s="443"/>
    </row>
    <row r="931" spans="1:10" ht="25.5">
      <c r="A931" s="177">
        <v>816</v>
      </c>
      <c r="B931" s="60"/>
      <c r="C931" s="52" t="s">
        <v>2315</v>
      </c>
      <c r="D931" s="52" t="s">
        <v>5132</v>
      </c>
      <c r="E931" s="429" t="s">
        <v>74</v>
      </c>
      <c r="F931" s="241">
        <v>2</v>
      </c>
      <c r="G931" s="430"/>
      <c r="H931" s="430">
        <f t="shared" si="14"/>
        <v>0</v>
      </c>
      <c r="I931" s="444"/>
      <c r="J931" s="443"/>
    </row>
    <row r="932" spans="1:10">
      <c r="A932" s="176" t="s">
        <v>1788</v>
      </c>
      <c r="B932" s="51"/>
      <c r="C932" s="168"/>
      <c r="D932" s="169"/>
      <c r="E932" s="451"/>
      <c r="F932" s="241">
        <v>0</v>
      </c>
      <c r="G932" s="430"/>
      <c r="H932" s="430">
        <f t="shared" si="14"/>
        <v>0</v>
      </c>
      <c r="I932" s="444"/>
      <c r="J932" s="443"/>
    </row>
    <row r="933" spans="1:10" ht="25.5">
      <c r="A933" s="177">
        <v>817</v>
      </c>
      <c r="B933" s="60"/>
      <c r="C933" s="52" t="s">
        <v>2316</v>
      </c>
      <c r="D933" s="52" t="s">
        <v>5133</v>
      </c>
      <c r="E933" s="429" t="s">
        <v>74</v>
      </c>
      <c r="F933" s="241">
        <v>2</v>
      </c>
      <c r="G933" s="430"/>
      <c r="H933" s="430">
        <f t="shared" si="14"/>
        <v>0</v>
      </c>
      <c r="I933" s="444"/>
      <c r="J933" s="443"/>
    </row>
    <row r="934" spans="1:10">
      <c r="A934" s="176" t="s">
        <v>1789</v>
      </c>
      <c r="B934" s="51"/>
      <c r="C934" s="168"/>
      <c r="D934" s="169"/>
      <c r="E934" s="451"/>
      <c r="F934" s="241">
        <v>0</v>
      </c>
      <c r="G934" s="430"/>
      <c r="H934" s="430">
        <f t="shared" si="14"/>
        <v>0</v>
      </c>
      <c r="I934" s="444"/>
      <c r="J934" s="443"/>
    </row>
    <row r="935" spans="1:10" ht="25.5">
      <c r="A935" s="177">
        <v>818</v>
      </c>
      <c r="B935" s="60"/>
      <c r="C935" s="52" t="s">
        <v>2317</v>
      </c>
      <c r="D935" s="52" t="s">
        <v>5134</v>
      </c>
      <c r="E935" s="429" t="s">
        <v>74</v>
      </c>
      <c r="F935" s="241">
        <v>2</v>
      </c>
      <c r="G935" s="430"/>
      <c r="H935" s="430">
        <f t="shared" si="14"/>
        <v>0</v>
      </c>
      <c r="I935" s="444"/>
      <c r="J935" s="443"/>
    </row>
    <row r="936" spans="1:10" ht="25.5">
      <c r="A936" s="177">
        <v>819</v>
      </c>
      <c r="B936" s="60"/>
      <c r="C936" s="52" t="s">
        <v>2318</v>
      </c>
      <c r="D936" s="52" t="s">
        <v>5135</v>
      </c>
      <c r="E936" s="429" t="s">
        <v>74</v>
      </c>
      <c r="F936" s="241">
        <v>2</v>
      </c>
      <c r="G936" s="430"/>
      <c r="H936" s="430">
        <f t="shared" si="14"/>
        <v>0</v>
      </c>
      <c r="I936" s="444"/>
      <c r="J936" s="443"/>
    </row>
    <row r="937" spans="1:10">
      <c r="A937" s="177">
        <v>820</v>
      </c>
      <c r="B937" s="60"/>
      <c r="C937" s="52" t="s">
        <v>2319</v>
      </c>
      <c r="D937" s="52" t="s">
        <v>5136</v>
      </c>
      <c r="E937" s="429" t="s">
        <v>74</v>
      </c>
      <c r="F937" s="241">
        <v>2</v>
      </c>
      <c r="G937" s="430"/>
      <c r="H937" s="430">
        <f t="shared" si="14"/>
        <v>0</v>
      </c>
      <c r="I937" s="444"/>
      <c r="J937" s="443"/>
    </row>
    <row r="938" spans="1:10">
      <c r="A938" s="177">
        <v>821</v>
      </c>
      <c r="B938" s="60"/>
      <c r="C938" s="52" t="s">
        <v>2320</v>
      </c>
      <c r="D938" s="52" t="s">
        <v>5137</v>
      </c>
      <c r="E938" s="429" t="s">
        <v>74</v>
      </c>
      <c r="F938" s="241">
        <v>2</v>
      </c>
      <c r="G938" s="430"/>
      <c r="H938" s="430">
        <f t="shared" si="14"/>
        <v>0</v>
      </c>
      <c r="I938" s="444"/>
      <c r="J938" s="443"/>
    </row>
    <row r="939" spans="1:10" ht="25.5">
      <c r="A939" s="177">
        <v>822</v>
      </c>
      <c r="B939" s="60"/>
      <c r="C939" s="52" t="s">
        <v>2321</v>
      </c>
      <c r="D939" s="52" t="s">
        <v>5138</v>
      </c>
      <c r="E939" s="429" t="s">
        <v>74</v>
      </c>
      <c r="F939" s="241">
        <v>2</v>
      </c>
      <c r="G939" s="430"/>
      <c r="H939" s="430">
        <f t="shared" si="14"/>
        <v>0</v>
      </c>
      <c r="I939" s="444"/>
      <c r="J939" s="443"/>
    </row>
    <row r="940" spans="1:10" ht="25.5">
      <c r="A940" s="177">
        <v>823</v>
      </c>
      <c r="B940" s="60"/>
      <c r="C940" s="52" t="s">
        <v>2312</v>
      </c>
      <c r="D940" s="52" t="s">
        <v>5139</v>
      </c>
      <c r="E940" s="429" t="s">
        <v>74</v>
      </c>
      <c r="F940" s="241">
        <v>2</v>
      </c>
      <c r="G940" s="430"/>
      <c r="H940" s="430">
        <f t="shared" si="14"/>
        <v>0</v>
      </c>
      <c r="I940" s="444"/>
      <c r="J940" s="443"/>
    </row>
    <row r="941" spans="1:10" ht="25.5">
      <c r="A941" s="177">
        <v>824</v>
      </c>
      <c r="B941" s="60"/>
      <c r="C941" s="52" t="s">
        <v>2289</v>
      </c>
      <c r="D941" s="52" t="s">
        <v>5140</v>
      </c>
      <c r="E941" s="429" t="s">
        <v>74</v>
      </c>
      <c r="F941" s="241">
        <v>2</v>
      </c>
      <c r="G941" s="430"/>
      <c r="H941" s="430">
        <f t="shared" si="14"/>
        <v>0</v>
      </c>
      <c r="I941" s="444"/>
      <c r="J941" s="443"/>
    </row>
    <row r="942" spans="1:10" ht="25.5">
      <c r="A942" s="177">
        <v>825</v>
      </c>
      <c r="B942" s="60"/>
      <c r="C942" s="52" t="s">
        <v>2322</v>
      </c>
      <c r="D942" s="52" t="s">
        <v>5141</v>
      </c>
      <c r="E942" s="429" t="s">
        <v>74</v>
      </c>
      <c r="F942" s="241">
        <v>2</v>
      </c>
      <c r="G942" s="430"/>
      <c r="H942" s="430">
        <f t="shared" si="14"/>
        <v>0</v>
      </c>
      <c r="I942" s="444"/>
      <c r="J942" s="443"/>
    </row>
    <row r="943" spans="1:10" ht="25.5">
      <c r="A943" s="177">
        <v>826</v>
      </c>
      <c r="B943" s="60"/>
      <c r="C943" s="52" t="s">
        <v>2323</v>
      </c>
      <c r="D943" s="52" t="s">
        <v>5142</v>
      </c>
      <c r="E943" s="429" t="s">
        <v>74</v>
      </c>
      <c r="F943" s="241">
        <v>2</v>
      </c>
      <c r="G943" s="430"/>
      <c r="H943" s="430">
        <f t="shared" si="14"/>
        <v>0</v>
      </c>
      <c r="I943" s="444"/>
      <c r="J943" s="443"/>
    </row>
    <row r="944" spans="1:10" ht="25.5">
      <c r="A944" s="177">
        <v>827</v>
      </c>
      <c r="B944" s="60"/>
      <c r="C944" s="52" t="s">
        <v>2320</v>
      </c>
      <c r="D944" s="52" t="s">
        <v>5143</v>
      </c>
      <c r="E944" s="429" t="s">
        <v>74</v>
      </c>
      <c r="F944" s="241">
        <v>2</v>
      </c>
      <c r="G944" s="430"/>
      <c r="H944" s="430">
        <f t="shared" si="14"/>
        <v>0</v>
      </c>
      <c r="I944" s="444"/>
      <c r="J944" s="443"/>
    </row>
    <row r="945" spans="1:10" ht="25.5">
      <c r="A945" s="177">
        <v>828</v>
      </c>
      <c r="B945" s="60"/>
      <c r="C945" s="52" t="s">
        <v>2320</v>
      </c>
      <c r="D945" s="52" t="s">
        <v>5144</v>
      </c>
      <c r="E945" s="429" t="s">
        <v>74</v>
      </c>
      <c r="F945" s="241">
        <v>2</v>
      </c>
      <c r="G945" s="430"/>
      <c r="H945" s="430">
        <f t="shared" si="14"/>
        <v>0</v>
      </c>
      <c r="I945" s="444"/>
      <c r="J945" s="443"/>
    </row>
    <row r="946" spans="1:10" ht="25.5">
      <c r="A946" s="177">
        <v>829</v>
      </c>
      <c r="B946" s="60"/>
      <c r="C946" s="52" t="s">
        <v>2324</v>
      </c>
      <c r="D946" s="52" t="s">
        <v>5145</v>
      </c>
      <c r="E946" s="429" t="s">
        <v>74</v>
      </c>
      <c r="F946" s="241">
        <v>2</v>
      </c>
      <c r="G946" s="430"/>
      <c r="H946" s="430">
        <f t="shared" si="14"/>
        <v>0</v>
      </c>
      <c r="I946" s="444"/>
      <c r="J946" s="443"/>
    </row>
    <row r="947" spans="1:10">
      <c r="A947" s="176" t="s">
        <v>1790</v>
      </c>
      <c r="B947" s="51"/>
      <c r="C947" s="168"/>
      <c r="D947" s="169"/>
      <c r="E947" s="451"/>
      <c r="F947" s="241">
        <v>0</v>
      </c>
      <c r="G947" s="430"/>
      <c r="H947" s="430">
        <f t="shared" si="14"/>
        <v>0</v>
      </c>
      <c r="I947" s="444"/>
      <c r="J947" s="443"/>
    </row>
    <row r="948" spans="1:10">
      <c r="A948" s="177">
        <v>830</v>
      </c>
      <c r="B948" s="60"/>
      <c r="C948" s="52" t="s">
        <v>2325</v>
      </c>
      <c r="D948" s="52" t="s">
        <v>5146</v>
      </c>
      <c r="E948" s="429" t="s">
        <v>74</v>
      </c>
      <c r="F948" s="241">
        <v>2</v>
      </c>
      <c r="G948" s="430"/>
      <c r="H948" s="430">
        <f t="shared" si="14"/>
        <v>0</v>
      </c>
      <c r="I948" s="444"/>
      <c r="J948" s="443"/>
    </row>
    <row r="949" spans="1:10">
      <c r="A949" s="176" t="s">
        <v>1791</v>
      </c>
      <c r="B949" s="51"/>
      <c r="C949" s="168"/>
      <c r="D949" s="169"/>
      <c r="E949" s="451"/>
      <c r="F949" s="241">
        <v>0</v>
      </c>
      <c r="G949" s="430"/>
      <c r="H949" s="430">
        <f t="shared" si="14"/>
        <v>0</v>
      </c>
      <c r="I949" s="444"/>
      <c r="J949" s="443"/>
    </row>
    <row r="950" spans="1:10">
      <c r="A950" s="177">
        <v>831</v>
      </c>
      <c r="B950" s="60"/>
      <c r="C950" s="52" t="s">
        <v>2288</v>
      </c>
      <c r="D950" s="52" t="s">
        <v>5147</v>
      </c>
      <c r="E950" s="429" t="s">
        <v>74</v>
      </c>
      <c r="F950" s="241">
        <v>2</v>
      </c>
      <c r="G950" s="430"/>
      <c r="H950" s="430">
        <f t="shared" si="14"/>
        <v>0</v>
      </c>
      <c r="I950" s="444"/>
      <c r="J950" s="443"/>
    </row>
    <row r="951" spans="1:10">
      <c r="A951" s="176" t="s">
        <v>1792</v>
      </c>
      <c r="B951" s="51"/>
      <c r="C951" s="168"/>
      <c r="D951" s="169"/>
      <c r="E951" s="451"/>
      <c r="F951" s="241">
        <v>0</v>
      </c>
      <c r="G951" s="430"/>
      <c r="H951" s="430">
        <f t="shared" si="14"/>
        <v>0</v>
      </c>
      <c r="I951" s="444"/>
      <c r="J951" s="443"/>
    </row>
    <row r="952" spans="1:10" ht="25.5">
      <c r="A952" s="177">
        <v>832</v>
      </c>
      <c r="B952" s="60"/>
      <c r="C952" s="52" t="s">
        <v>2312</v>
      </c>
      <c r="D952" s="52" t="s">
        <v>5148</v>
      </c>
      <c r="E952" s="429" t="s">
        <v>74</v>
      </c>
      <c r="F952" s="241">
        <v>2</v>
      </c>
      <c r="G952" s="430"/>
      <c r="H952" s="430">
        <f t="shared" si="14"/>
        <v>0</v>
      </c>
      <c r="I952" s="444"/>
      <c r="J952" s="443"/>
    </row>
    <row r="953" spans="1:10" ht="25.5">
      <c r="A953" s="177">
        <v>833</v>
      </c>
      <c r="B953" s="60"/>
      <c r="C953" s="52" t="s">
        <v>2288</v>
      </c>
      <c r="D953" s="52" t="s">
        <v>5149</v>
      </c>
      <c r="E953" s="429" t="s">
        <v>74</v>
      </c>
      <c r="F953" s="241">
        <v>2</v>
      </c>
      <c r="G953" s="430"/>
      <c r="H953" s="430">
        <f t="shared" si="14"/>
        <v>0</v>
      </c>
      <c r="I953" s="444"/>
      <c r="J953" s="443"/>
    </row>
    <row r="954" spans="1:10" ht="25.5">
      <c r="A954" s="177">
        <v>834</v>
      </c>
      <c r="B954" s="60"/>
      <c r="C954" s="52" t="s">
        <v>2312</v>
      </c>
      <c r="D954" s="52" t="s">
        <v>5150</v>
      </c>
      <c r="E954" s="429" t="s">
        <v>74</v>
      </c>
      <c r="F954" s="241">
        <v>2</v>
      </c>
      <c r="G954" s="430"/>
      <c r="H954" s="430">
        <f t="shared" si="14"/>
        <v>0</v>
      </c>
      <c r="I954" s="444"/>
      <c r="J954" s="443"/>
    </row>
    <row r="955" spans="1:10" ht="17.25" customHeight="1">
      <c r="A955" s="195" t="s">
        <v>1793</v>
      </c>
      <c r="B955" s="193"/>
      <c r="C955" s="194"/>
      <c r="D955" s="172"/>
      <c r="E955" s="452"/>
      <c r="F955" s="241">
        <v>0</v>
      </c>
      <c r="G955" s="430"/>
      <c r="H955" s="430">
        <f t="shared" si="14"/>
        <v>0</v>
      </c>
      <c r="I955" s="444"/>
      <c r="J955" s="443"/>
    </row>
    <row r="956" spans="1:10" ht="25.5">
      <c r="A956" s="177">
        <v>835</v>
      </c>
      <c r="B956" s="60"/>
      <c r="C956" s="52" t="s">
        <v>2280</v>
      </c>
      <c r="D956" s="52" t="s">
        <v>5151</v>
      </c>
      <c r="E956" s="429" t="s">
        <v>74</v>
      </c>
      <c r="F956" s="241">
        <v>2</v>
      </c>
      <c r="G956" s="430"/>
      <c r="H956" s="430">
        <f t="shared" si="14"/>
        <v>0</v>
      </c>
      <c r="I956" s="444"/>
      <c r="J956" s="443"/>
    </row>
    <row r="957" spans="1:10" ht="25.5">
      <c r="A957" s="177">
        <v>836</v>
      </c>
      <c r="B957" s="60"/>
      <c r="C957" s="52" t="s">
        <v>2326</v>
      </c>
      <c r="D957" s="52" t="s">
        <v>5152</v>
      </c>
      <c r="E957" s="429" t="s">
        <v>74</v>
      </c>
      <c r="F957" s="241">
        <v>2</v>
      </c>
      <c r="G957" s="430"/>
      <c r="H957" s="430">
        <f t="shared" si="14"/>
        <v>0</v>
      </c>
      <c r="I957" s="444"/>
      <c r="J957" s="443"/>
    </row>
    <row r="958" spans="1:10" ht="25.5">
      <c r="A958" s="177">
        <v>837</v>
      </c>
      <c r="B958" s="60"/>
      <c r="C958" s="52" t="s">
        <v>2323</v>
      </c>
      <c r="D958" s="52" t="s">
        <v>5153</v>
      </c>
      <c r="E958" s="429" t="s">
        <v>74</v>
      </c>
      <c r="F958" s="241">
        <v>2</v>
      </c>
      <c r="G958" s="430"/>
      <c r="H958" s="430">
        <f t="shared" si="14"/>
        <v>0</v>
      </c>
      <c r="I958" s="444"/>
      <c r="J958" s="443"/>
    </row>
    <row r="959" spans="1:10" ht="25.5">
      <c r="A959" s="177">
        <v>838</v>
      </c>
      <c r="B959" s="60"/>
      <c r="C959" s="52" t="s">
        <v>2327</v>
      </c>
      <c r="D959" s="52" t="s">
        <v>5154</v>
      </c>
      <c r="E959" s="429" t="s">
        <v>74</v>
      </c>
      <c r="F959" s="241">
        <v>2</v>
      </c>
      <c r="G959" s="430"/>
      <c r="H959" s="430">
        <f t="shared" si="14"/>
        <v>0</v>
      </c>
      <c r="I959" s="444"/>
      <c r="J959" s="443"/>
    </row>
    <row r="960" spans="1:10" ht="25.5">
      <c r="A960" s="177">
        <v>839</v>
      </c>
      <c r="B960" s="60"/>
      <c r="C960" s="52" t="s">
        <v>2328</v>
      </c>
      <c r="D960" s="52" t="s">
        <v>5155</v>
      </c>
      <c r="E960" s="429" t="s">
        <v>74</v>
      </c>
      <c r="F960" s="241">
        <v>2</v>
      </c>
      <c r="G960" s="430"/>
      <c r="H960" s="430">
        <f t="shared" si="14"/>
        <v>0</v>
      </c>
      <c r="I960" s="444"/>
      <c r="J960" s="443"/>
    </row>
    <row r="961" spans="1:10" ht="25.5">
      <c r="A961" s="177">
        <v>840</v>
      </c>
      <c r="B961" s="60"/>
      <c r="C961" s="52" t="s">
        <v>2329</v>
      </c>
      <c r="D961" s="52" t="s">
        <v>5156</v>
      </c>
      <c r="E961" s="429" t="s">
        <v>74</v>
      </c>
      <c r="F961" s="241">
        <v>2</v>
      </c>
      <c r="G961" s="430"/>
      <c r="H961" s="430">
        <f t="shared" si="14"/>
        <v>0</v>
      </c>
      <c r="I961" s="444"/>
      <c r="J961" s="443"/>
    </row>
    <row r="962" spans="1:10" ht="25.5">
      <c r="A962" s="177">
        <v>841</v>
      </c>
      <c r="B962" s="60"/>
      <c r="C962" s="52" t="s">
        <v>2330</v>
      </c>
      <c r="D962" s="52" t="s">
        <v>5157</v>
      </c>
      <c r="E962" s="429" t="s">
        <v>74</v>
      </c>
      <c r="F962" s="241">
        <v>2</v>
      </c>
      <c r="G962" s="430"/>
      <c r="H962" s="430">
        <f t="shared" si="14"/>
        <v>0</v>
      </c>
      <c r="I962" s="444"/>
      <c r="J962" s="443"/>
    </row>
    <row r="963" spans="1:10" ht="25.5">
      <c r="A963" s="177">
        <v>842</v>
      </c>
      <c r="B963" s="60"/>
      <c r="C963" s="52" t="s">
        <v>2331</v>
      </c>
      <c r="D963" s="52" t="s">
        <v>5158</v>
      </c>
      <c r="E963" s="429" t="s">
        <v>74</v>
      </c>
      <c r="F963" s="241">
        <v>2</v>
      </c>
      <c r="G963" s="430"/>
      <c r="H963" s="430">
        <f t="shared" si="14"/>
        <v>0</v>
      </c>
      <c r="I963" s="444"/>
      <c r="J963" s="443"/>
    </row>
    <row r="964" spans="1:10" ht="25.5">
      <c r="A964" s="177">
        <v>843</v>
      </c>
      <c r="B964" s="60"/>
      <c r="C964" s="52" t="s">
        <v>2311</v>
      </c>
      <c r="D964" s="52" t="s">
        <v>5159</v>
      </c>
      <c r="E964" s="429" t="s">
        <v>74</v>
      </c>
      <c r="F964" s="241">
        <v>2</v>
      </c>
      <c r="G964" s="430"/>
      <c r="H964" s="430">
        <f t="shared" si="14"/>
        <v>0</v>
      </c>
      <c r="I964" s="444"/>
      <c r="J964" s="443"/>
    </row>
    <row r="965" spans="1:10" ht="25.5">
      <c r="A965" s="177">
        <v>844</v>
      </c>
      <c r="B965" s="60"/>
      <c r="C965" s="52" t="s">
        <v>2312</v>
      </c>
      <c r="D965" s="52" t="s">
        <v>5160</v>
      </c>
      <c r="E965" s="429" t="s">
        <v>74</v>
      </c>
      <c r="F965" s="241">
        <v>2</v>
      </c>
      <c r="G965" s="430"/>
      <c r="H965" s="430">
        <f t="shared" ref="H965:H1028" si="15">F965*G965</f>
        <v>0</v>
      </c>
      <c r="I965" s="444"/>
      <c r="J965" s="443"/>
    </row>
    <row r="966" spans="1:10" ht="25.5">
      <c r="A966" s="177">
        <v>845</v>
      </c>
      <c r="B966" s="60"/>
      <c r="C966" s="52" t="s">
        <v>2312</v>
      </c>
      <c r="D966" s="52" t="s">
        <v>5161</v>
      </c>
      <c r="E966" s="429" t="s">
        <v>74</v>
      </c>
      <c r="F966" s="241">
        <v>2</v>
      </c>
      <c r="G966" s="430"/>
      <c r="H966" s="430">
        <f t="shared" si="15"/>
        <v>0</v>
      </c>
      <c r="I966" s="444"/>
      <c r="J966" s="443"/>
    </row>
    <row r="967" spans="1:10">
      <c r="A967" s="181" t="s">
        <v>1794</v>
      </c>
      <c r="B967" s="173"/>
      <c r="C967" s="167"/>
      <c r="D967" s="62"/>
      <c r="E967" s="449"/>
      <c r="F967" s="241">
        <v>0</v>
      </c>
      <c r="G967" s="430"/>
      <c r="H967" s="430">
        <f t="shared" si="15"/>
        <v>0</v>
      </c>
      <c r="I967" s="444"/>
      <c r="J967" s="443"/>
    </row>
    <row r="968" spans="1:10" ht="25.5">
      <c r="A968" s="177">
        <v>846</v>
      </c>
      <c r="B968" s="60"/>
      <c r="C968" s="52" t="s">
        <v>2332</v>
      </c>
      <c r="D968" s="52" t="s">
        <v>5162</v>
      </c>
      <c r="E968" s="429" t="s">
        <v>74</v>
      </c>
      <c r="F968" s="241">
        <v>2</v>
      </c>
      <c r="G968" s="430"/>
      <c r="H968" s="430">
        <f t="shared" si="15"/>
        <v>0</v>
      </c>
      <c r="I968" s="444"/>
      <c r="J968" s="443"/>
    </row>
    <row r="969" spans="1:10" ht="25.5">
      <c r="A969" s="177">
        <v>847</v>
      </c>
      <c r="B969" s="60"/>
      <c r="C969" s="52" t="s">
        <v>2333</v>
      </c>
      <c r="D969" s="52" t="s">
        <v>5163</v>
      </c>
      <c r="E969" s="429" t="s">
        <v>74</v>
      </c>
      <c r="F969" s="241">
        <v>2</v>
      </c>
      <c r="G969" s="430"/>
      <c r="H969" s="430">
        <f t="shared" si="15"/>
        <v>0</v>
      </c>
      <c r="I969" s="444"/>
      <c r="J969" s="443"/>
    </row>
    <row r="970" spans="1:10" ht="25.5">
      <c r="A970" s="177">
        <v>848</v>
      </c>
      <c r="B970" s="60"/>
      <c r="C970" s="52" t="s">
        <v>2332</v>
      </c>
      <c r="D970" s="52" t="s">
        <v>5164</v>
      </c>
      <c r="E970" s="429" t="s">
        <v>74</v>
      </c>
      <c r="F970" s="241">
        <v>2</v>
      </c>
      <c r="G970" s="430"/>
      <c r="H970" s="430">
        <f t="shared" si="15"/>
        <v>0</v>
      </c>
      <c r="I970" s="444"/>
      <c r="J970" s="443"/>
    </row>
    <row r="971" spans="1:10" ht="25.5">
      <c r="A971" s="177">
        <v>849</v>
      </c>
      <c r="B971" s="60"/>
      <c r="C971" s="52" t="s">
        <v>2311</v>
      </c>
      <c r="D971" s="52" t="s">
        <v>5165</v>
      </c>
      <c r="E971" s="429" t="s">
        <v>74</v>
      </c>
      <c r="F971" s="241">
        <v>2</v>
      </c>
      <c r="G971" s="430"/>
      <c r="H971" s="430">
        <f t="shared" si="15"/>
        <v>0</v>
      </c>
      <c r="I971" s="444"/>
      <c r="J971" s="443"/>
    </row>
    <row r="972" spans="1:10" ht="25.5">
      <c r="A972" s="177">
        <v>850</v>
      </c>
      <c r="B972" s="60"/>
      <c r="C972" s="52" t="s">
        <v>2311</v>
      </c>
      <c r="D972" s="52" t="s">
        <v>5166</v>
      </c>
      <c r="E972" s="429" t="s">
        <v>74</v>
      </c>
      <c r="F972" s="241">
        <v>2</v>
      </c>
      <c r="G972" s="430"/>
      <c r="H972" s="430">
        <f t="shared" si="15"/>
        <v>0</v>
      </c>
      <c r="I972" s="444"/>
      <c r="J972" s="443"/>
    </row>
    <row r="973" spans="1:10" ht="25.5">
      <c r="A973" s="177">
        <v>851</v>
      </c>
      <c r="B973" s="60"/>
      <c r="C973" s="52" t="s">
        <v>2334</v>
      </c>
      <c r="D973" s="52" t="s">
        <v>5167</v>
      </c>
      <c r="E973" s="429" t="s">
        <v>74</v>
      </c>
      <c r="F973" s="241">
        <v>2</v>
      </c>
      <c r="G973" s="430"/>
      <c r="H973" s="430">
        <f t="shared" si="15"/>
        <v>0</v>
      </c>
      <c r="I973" s="444"/>
      <c r="J973" s="443"/>
    </row>
    <row r="974" spans="1:10" ht="25.5">
      <c r="A974" s="177">
        <v>852</v>
      </c>
      <c r="B974" s="60"/>
      <c r="C974" s="52" t="s">
        <v>2335</v>
      </c>
      <c r="D974" s="52" t="s">
        <v>5168</v>
      </c>
      <c r="E974" s="429" t="s">
        <v>74</v>
      </c>
      <c r="F974" s="241">
        <v>2</v>
      </c>
      <c r="G974" s="430"/>
      <c r="H974" s="430">
        <f t="shared" si="15"/>
        <v>0</v>
      </c>
      <c r="I974" s="444"/>
      <c r="J974" s="443"/>
    </row>
    <row r="975" spans="1:10" ht="25.5">
      <c r="A975" s="177">
        <v>853</v>
      </c>
      <c r="B975" s="60"/>
      <c r="C975" s="52" t="s">
        <v>2312</v>
      </c>
      <c r="D975" s="52" t="s">
        <v>5169</v>
      </c>
      <c r="E975" s="429" t="s">
        <v>74</v>
      </c>
      <c r="F975" s="241">
        <v>2</v>
      </c>
      <c r="G975" s="430"/>
      <c r="H975" s="430">
        <f t="shared" si="15"/>
        <v>0</v>
      </c>
      <c r="I975" s="444"/>
      <c r="J975" s="443"/>
    </row>
    <row r="976" spans="1:10" ht="25.5">
      <c r="A976" s="177">
        <v>854</v>
      </c>
      <c r="B976" s="60"/>
      <c r="C976" s="52" t="s">
        <v>2312</v>
      </c>
      <c r="D976" s="52" t="s">
        <v>5170</v>
      </c>
      <c r="E976" s="429" t="s">
        <v>74</v>
      </c>
      <c r="F976" s="241">
        <v>2</v>
      </c>
      <c r="G976" s="430"/>
      <c r="H976" s="430">
        <f t="shared" si="15"/>
        <v>0</v>
      </c>
      <c r="I976" s="444"/>
      <c r="J976" s="443"/>
    </row>
    <row r="977" spans="1:10" ht="25.5">
      <c r="A977" s="177">
        <v>855</v>
      </c>
      <c r="B977" s="60"/>
      <c r="C977" s="52" t="s">
        <v>2311</v>
      </c>
      <c r="D977" s="52" t="s">
        <v>5171</v>
      </c>
      <c r="E977" s="429" t="s">
        <v>74</v>
      </c>
      <c r="F977" s="241">
        <v>2</v>
      </c>
      <c r="G977" s="430"/>
      <c r="H977" s="430">
        <f t="shared" si="15"/>
        <v>0</v>
      </c>
      <c r="I977" s="444"/>
      <c r="J977" s="443"/>
    </row>
    <row r="978" spans="1:10">
      <c r="A978" s="181" t="s">
        <v>1795</v>
      </c>
      <c r="B978" s="173"/>
      <c r="C978" s="167"/>
      <c r="D978" s="62"/>
      <c r="E978" s="449"/>
      <c r="F978" s="241">
        <v>0</v>
      </c>
      <c r="G978" s="430"/>
      <c r="H978" s="430">
        <f t="shared" si="15"/>
        <v>0</v>
      </c>
      <c r="I978" s="444"/>
      <c r="J978" s="443"/>
    </row>
    <row r="979" spans="1:10" ht="25.5">
      <c r="A979" s="177">
        <v>856</v>
      </c>
      <c r="B979" s="60"/>
      <c r="C979" s="52" t="s">
        <v>2336</v>
      </c>
      <c r="D979" s="52" t="s">
        <v>5172</v>
      </c>
      <c r="E979" s="429" t="s">
        <v>74</v>
      </c>
      <c r="F979" s="241">
        <v>2</v>
      </c>
      <c r="G979" s="430"/>
      <c r="H979" s="430">
        <f t="shared" si="15"/>
        <v>0</v>
      </c>
      <c r="I979" s="444"/>
      <c r="J979" s="443"/>
    </row>
    <row r="980" spans="1:10">
      <c r="A980" s="181" t="s">
        <v>1796</v>
      </c>
      <c r="B980" s="173"/>
      <c r="C980" s="167"/>
      <c r="D980" s="62"/>
      <c r="E980" s="449"/>
      <c r="F980" s="241">
        <v>0</v>
      </c>
      <c r="G980" s="430"/>
      <c r="H980" s="430">
        <f t="shared" si="15"/>
        <v>0</v>
      </c>
      <c r="I980" s="444"/>
      <c r="J980" s="443"/>
    </row>
    <row r="981" spans="1:10" ht="25.5">
      <c r="A981" s="177">
        <v>857</v>
      </c>
      <c r="B981" s="60"/>
      <c r="C981" s="52" t="s">
        <v>2337</v>
      </c>
      <c r="D981" s="52" t="s">
        <v>5173</v>
      </c>
      <c r="E981" s="429" t="s">
        <v>74</v>
      </c>
      <c r="F981" s="241">
        <v>2</v>
      </c>
      <c r="G981" s="430"/>
      <c r="H981" s="430">
        <f t="shared" si="15"/>
        <v>0</v>
      </c>
      <c r="I981" s="444"/>
      <c r="J981" s="443"/>
    </row>
    <row r="982" spans="1:10" ht="25.5">
      <c r="A982" s="177">
        <v>858</v>
      </c>
      <c r="B982" s="60"/>
      <c r="C982" s="52" t="s">
        <v>2338</v>
      </c>
      <c r="D982" s="52" t="s">
        <v>5174</v>
      </c>
      <c r="E982" s="429" t="s">
        <v>74</v>
      </c>
      <c r="F982" s="241">
        <v>2</v>
      </c>
      <c r="G982" s="430"/>
      <c r="H982" s="430">
        <f t="shared" si="15"/>
        <v>0</v>
      </c>
      <c r="I982" s="444"/>
      <c r="J982" s="443"/>
    </row>
    <row r="983" spans="1:10">
      <c r="A983" s="181" t="s">
        <v>1797</v>
      </c>
      <c r="B983" s="173"/>
      <c r="C983" s="167"/>
      <c r="D983" s="62"/>
      <c r="E983" s="449"/>
      <c r="F983" s="241">
        <v>0</v>
      </c>
      <c r="G983" s="430"/>
      <c r="H983" s="430">
        <f t="shared" si="15"/>
        <v>0</v>
      </c>
      <c r="I983" s="444"/>
      <c r="J983" s="443"/>
    </row>
    <row r="984" spans="1:10" ht="25.5">
      <c r="A984" s="177">
        <v>859</v>
      </c>
      <c r="B984" s="60"/>
      <c r="C984" s="52" t="s">
        <v>2339</v>
      </c>
      <c r="D984" s="52" t="s">
        <v>5175</v>
      </c>
      <c r="E984" s="429" t="s">
        <v>74</v>
      </c>
      <c r="F984" s="241">
        <v>2</v>
      </c>
      <c r="G984" s="430"/>
      <c r="H984" s="430">
        <f t="shared" si="15"/>
        <v>0</v>
      </c>
      <c r="I984" s="444"/>
      <c r="J984" s="443"/>
    </row>
    <row r="985" spans="1:10">
      <c r="A985" s="180" t="s">
        <v>1798</v>
      </c>
      <c r="B985" s="171"/>
      <c r="C985" s="167"/>
      <c r="D985" s="62"/>
      <c r="E985" s="449"/>
      <c r="F985" s="241">
        <v>0</v>
      </c>
      <c r="G985" s="430"/>
      <c r="H985" s="430">
        <f t="shared" si="15"/>
        <v>0</v>
      </c>
      <c r="I985" s="444"/>
      <c r="J985" s="443"/>
    </row>
    <row r="986" spans="1:10">
      <c r="A986" s="177">
        <v>860</v>
      </c>
      <c r="B986" s="60"/>
      <c r="C986" s="52" t="s">
        <v>2340</v>
      </c>
      <c r="D986" s="52" t="s">
        <v>5176</v>
      </c>
      <c r="E986" s="429" t="s">
        <v>74</v>
      </c>
      <c r="F986" s="241">
        <v>2</v>
      </c>
      <c r="G986" s="430"/>
      <c r="H986" s="430">
        <f t="shared" si="15"/>
        <v>0</v>
      </c>
      <c r="I986" s="444"/>
      <c r="J986" s="443"/>
    </row>
    <row r="987" spans="1:10">
      <c r="A987" s="177">
        <v>861</v>
      </c>
      <c r="B987" s="60"/>
      <c r="C987" s="52" t="s">
        <v>2341</v>
      </c>
      <c r="D987" s="52" t="s">
        <v>5177</v>
      </c>
      <c r="E987" s="429" t="s">
        <v>74</v>
      </c>
      <c r="F987" s="241">
        <v>2</v>
      </c>
      <c r="G987" s="430"/>
      <c r="H987" s="430">
        <f t="shared" si="15"/>
        <v>0</v>
      </c>
      <c r="I987" s="444"/>
      <c r="J987" s="443"/>
    </row>
    <row r="988" spans="1:10">
      <c r="A988" s="177">
        <v>862</v>
      </c>
      <c r="B988" s="60"/>
      <c r="C988" s="52" t="s">
        <v>2342</v>
      </c>
      <c r="D988" s="52" t="s">
        <v>5178</v>
      </c>
      <c r="E988" s="429" t="s">
        <v>74</v>
      </c>
      <c r="F988" s="241">
        <v>2</v>
      </c>
      <c r="G988" s="430"/>
      <c r="H988" s="430">
        <f t="shared" si="15"/>
        <v>0</v>
      </c>
      <c r="I988" s="444"/>
      <c r="J988" s="443"/>
    </row>
    <row r="989" spans="1:10">
      <c r="A989" s="177">
        <v>863</v>
      </c>
      <c r="B989" s="60"/>
      <c r="C989" s="52" t="s">
        <v>2082</v>
      </c>
      <c r="D989" s="52" t="s">
        <v>5179</v>
      </c>
      <c r="E989" s="429" t="s">
        <v>74</v>
      </c>
      <c r="F989" s="241">
        <v>2</v>
      </c>
      <c r="G989" s="430"/>
      <c r="H989" s="430">
        <f t="shared" si="15"/>
        <v>0</v>
      </c>
      <c r="I989" s="444"/>
      <c r="J989" s="443"/>
    </row>
    <row r="990" spans="1:10" ht="25.5">
      <c r="A990" s="177">
        <v>864</v>
      </c>
      <c r="B990" s="60"/>
      <c r="C990" s="52" t="s">
        <v>2343</v>
      </c>
      <c r="D990" s="52" t="s">
        <v>5180</v>
      </c>
      <c r="E990" s="429" t="s">
        <v>74</v>
      </c>
      <c r="F990" s="241">
        <v>2</v>
      </c>
      <c r="G990" s="430"/>
      <c r="H990" s="430">
        <f t="shared" si="15"/>
        <v>0</v>
      </c>
      <c r="I990" s="444"/>
      <c r="J990" s="443"/>
    </row>
    <row r="991" spans="1:10">
      <c r="A991" s="177">
        <v>865</v>
      </c>
      <c r="B991" s="60"/>
      <c r="C991" s="52" t="s">
        <v>2344</v>
      </c>
      <c r="D991" s="52" t="s">
        <v>5181</v>
      </c>
      <c r="E991" s="429" t="s">
        <v>74</v>
      </c>
      <c r="F991" s="241">
        <v>2</v>
      </c>
      <c r="G991" s="430"/>
      <c r="H991" s="430">
        <f t="shared" si="15"/>
        <v>0</v>
      </c>
      <c r="I991" s="444"/>
      <c r="J991" s="443"/>
    </row>
    <row r="992" spans="1:10">
      <c r="A992" s="177">
        <v>866</v>
      </c>
      <c r="B992" s="60"/>
      <c r="C992" s="52" t="s">
        <v>2345</v>
      </c>
      <c r="D992" s="52" t="s">
        <v>5182</v>
      </c>
      <c r="E992" s="429" t="s">
        <v>74</v>
      </c>
      <c r="F992" s="241">
        <v>2</v>
      </c>
      <c r="G992" s="430"/>
      <c r="H992" s="430">
        <f t="shared" si="15"/>
        <v>0</v>
      </c>
      <c r="I992" s="444"/>
      <c r="J992" s="443"/>
    </row>
    <row r="993" spans="1:10">
      <c r="A993" s="177">
        <v>867</v>
      </c>
      <c r="B993" s="60"/>
      <c r="C993" s="52" t="s">
        <v>2346</v>
      </c>
      <c r="D993" s="52" t="s">
        <v>5183</v>
      </c>
      <c r="E993" s="429" t="s">
        <v>74</v>
      </c>
      <c r="F993" s="241">
        <v>2</v>
      </c>
      <c r="G993" s="430"/>
      <c r="H993" s="430">
        <f t="shared" si="15"/>
        <v>0</v>
      </c>
      <c r="I993" s="444"/>
      <c r="J993" s="443"/>
    </row>
    <row r="994" spans="1:10">
      <c r="A994" s="177">
        <v>868</v>
      </c>
      <c r="B994" s="60"/>
      <c r="C994" s="52" t="s">
        <v>2347</v>
      </c>
      <c r="D994" s="52" t="s">
        <v>5184</v>
      </c>
      <c r="E994" s="429" t="s">
        <v>74</v>
      </c>
      <c r="F994" s="241">
        <v>2</v>
      </c>
      <c r="G994" s="430"/>
      <c r="H994" s="430">
        <f t="shared" si="15"/>
        <v>0</v>
      </c>
      <c r="I994" s="444"/>
      <c r="J994" s="443"/>
    </row>
    <row r="995" spans="1:10">
      <c r="A995" s="177">
        <v>869</v>
      </c>
      <c r="B995" s="60"/>
      <c r="C995" s="52" t="s">
        <v>2348</v>
      </c>
      <c r="D995" s="52" t="s">
        <v>5185</v>
      </c>
      <c r="E995" s="429" t="s">
        <v>74</v>
      </c>
      <c r="F995" s="241">
        <v>2</v>
      </c>
      <c r="G995" s="430"/>
      <c r="H995" s="430">
        <f t="shared" si="15"/>
        <v>0</v>
      </c>
      <c r="I995" s="444"/>
      <c r="J995" s="443"/>
    </row>
    <row r="996" spans="1:10">
      <c r="A996" s="177">
        <v>870</v>
      </c>
      <c r="B996" s="60"/>
      <c r="C996" s="52" t="s">
        <v>2349</v>
      </c>
      <c r="D996" s="52" t="s">
        <v>5186</v>
      </c>
      <c r="E996" s="429" t="s">
        <v>74</v>
      </c>
      <c r="F996" s="241">
        <v>2</v>
      </c>
      <c r="G996" s="430"/>
      <c r="H996" s="430">
        <f t="shared" si="15"/>
        <v>0</v>
      </c>
      <c r="I996" s="444"/>
      <c r="J996" s="443"/>
    </row>
    <row r="997" spans="1:10">
      <c r="A997" s="177">
        <v>871</v>
      </c>
      <c r="B997" s="60"/>
      <c r="C997" s="52" t="s">
        <v>2350</v>
      </c>
      <c r="D997" s="52" t="s">
        <v>5187</v>
      </c>
      <c r="E997" s="429" t="s">
        <v>74</v>
      </c>
      <c r="F997" s="241">
        <v>2</v>
      </c>
      <c r="G997" s="430"/>
      <c r="H997" s="430">
        <f t="shared" si="15"/>
        <v>0</v>
      </c>
      <c r="I997" s="444"/>
      <c r="J997" s="443"/>
    </row>
    <row r="998" spans="1:10">
      <c r="A998" s="177">
        <v>872</v>
      </c>
      <c r="B998" s="60"/>
      <c r="C998" s="52" t="s">
        <v>2351</v>
      </c>
      <c r="D998" s="52" t="s">
        <v>5188</v>
      </c>
      <c r="E998" s="429" t="s">
        <v>74</v>
      </c>
      <c r="F998" s="241">
        <v>2</v>
      </c>
      <c r="G998" s="430"/>
      <c r="H998" s="430">
        <f t="shared" si="15"/>
        <v>0</v>
      </c>
      <c r="I998" s="444"/>
      <c r="J998" s="443"/>
    </row>
    <row r="999" spans="1:10">
      <c r="A999" s="177">
        <v>873</v>
      </c>
      <c r="B999" s="60"/>
      <c r="C999" s="52" t="s">
        <v>2352</v>
      </c>
      <c r="D999" s="52" t="s">
        <v>5189</v>
      </c>
      <c r="E999" s="429" t="s">
        <v>74</v>
      </c>
      <c r="F999" s="241">
        <v>2</v>
      </c>
      <c r="G999" s="430"/>
      <c r="H999" s="430">
        <f t="shared" si="15"/>
        <v>0</v>
      </c>
      <c r="I999" s="444"/>
      <c r="J999" s="443"/>
    </row>
    <row r="1000" spans="1:10">
      <c r="A1000" s="177">
        <v>874</v>
      </c>
      <c r="B1000" s="60"/>
      <c r="C1000" s="52" t="s">
        <v>2353</v>
      </c>
      <c r="D1000" s="52" t="s">
        <v>5190</v>
      </c>
      <c r="E1000" s="429" t="s">
        <v>74</v>
      </c>
      <c r="F1000" s="241">
        <v>2</v>
      </c>
      <c r="G1000" s="430"/>
      <c r="H1000" s="430">
        <f t="shared" si="15"/>
        <v>0</v>
      </c>
      <c r="I1000" s="444"/>
      <c r="J1000" s="443"/>
    </row>
    <row r="1001" spans="1:10">
      <c r="A1001" s="177">
        <v>875</v>
      </c>
      <c r="B1001" s="60"/>
      <c r="C1001" s="52" t="s">
        <v>2351</v>
      </c>
      <c r="D1001" s="52" t="s">
        <v>5191</v>
      </c>
      <c r="E1001" s="429" t="s">
        <v>74</v>
      </c>
      <c r="F1001" s="241">
        <v>2</v>
      </c>
      <c r="G1001" s="430"/>
      <c r="H1001" s="430">
        <f t="shared" si="15"/>
        <v>0</v>
      </c>
      <c r="I1001" s="444"/>
      <c r="J1001" s="443"/>
    </row>
    <row r="1002" spans="1:10">
      <c r="A1002" s="177">
        <v>876</v>
      </c>
      <c r="B1002" s="60"/>
      <c r="C1002" s="52" t="s">
        <v>2354</v>
      </c>
      <c r="D1002" s="52" t="s">
        <v>5192</v>
      </c>
      <c r="E1002" s="429" t="s">
        <v>74</v>
      </c>
      <c r="F1002" s="241">
        <v>2</v>
      </c>
      <c r="G1002" s="430"/>
      <c r="H1002" s="430">
        <f t="shared" si="15"/>
        <v>0</v>
      </c>
      <c r="I1002" s="444"/>
      <c r="J1002" s="443"/>
    </row>
    <row r="1003" spans="1:10">
      <c r="A1003" s="177">
        <v>877</v>
      </c>
      <c r="B1003" s="60"/>
      <c r="C1003" s="52" t="s">
        <v>2355</v>
      </c>
      <c r="D1003" s="52" t="s">
        <v>5193</v>
      </c>
      <c r="E1003" s="429" t="s">
        <v>74</v>
      </c>
      <c r="F1003" s="241">
        <v>2</v>
      </c>
      <c r="G1003" s="430"/>
      <c r="H1003" s="430">
        <f t="shared" si="15"/>
        <v>0</v>
      </c>
      <c r="I1003" s="444"/>
      <c r="J1003" s="443"/>
    </row>
    <row r="1004" spans="1:10">
      <c r="A1004" s="177">
        <v>878</v>
      </c>
      <c r="B1004" s="60"/>
      <c r="C1004" s="52" t="s">
        <v>2356</v>
      </c>
      <c r="D1004" s="52" t="s">
        <v>5194</v>
      </c>
      <c r="E1004" s="429" t="s">
        <v>74</v>
      </c>
      <c r="F1004" s="241">
        <v>2</v>
      </c>
      <c r="G1004" s="430"/>
      <c r="H1004" s="430">
        <f t="shared" si="15"/>
        <v>0</v>
      </c>
      <c r="I1004" s="444"/>
      <c r="J1004" s="443"/>
    </row>
    <row r="1005" spans="1:10">
      <c r="A1005" s="177">
        <v>879</v>
      </c>
      <c r="B1005" s="60"/>
      <c r="C1005" s="52" t="s">
        <v>2357</v>
      </c>
      <c r="D1005" s="52" t="s">
        <v>5195</v>
      </c>
      <c r="E1005" s="429" t="s">
        <v>74</v>
      </c>
      <c r="F1005" s="241">
        <v>2</v>
      </c>
      <c r="G1005" s="430"/>
      <c r="H1005" s="430">
        <f t="shared" si="15"/>
        <v>0</v>
      </c>
      <c r="I1005" s="444"/>
      <c r="J1005" s="443"/>
    </row>
    <row r="1006" spans="1:10">
      <c r="A1006" s="177">
        <v>880</v>
      </c>
      <c r="B1006" s="60"/>
      <c r="C1006" s="52" t="s">
        <v>2357</v>
      </c>
      <c r="D1006" s="52" t="s">
        <v>5196</v>
      </c>
      <c r="E1006" s="429" t="s">
        <v>74</v>
      </c>
      <c r="F1006" s="241">
        <v>2</v>
      </c>
      <c r="G1006" s="430"/>
      <c r="H1006" s="430">
        <f t="shared" si="15"/>
        <v>0</v>
      </c>
      <c r="I1006" s="444"/>
      <c r="J1006" s="443"/>
    </row>
    <row r="1007" spans="1:10">
      <c r="A1007" s="177">
        <v>881</v>
      </c>
      <c r="B1007" s="60"/>
      <c r="C1007" s="52" t="s">
        <v>2357</v>
      </c>
      <c r="D1007" s="52" t="s">
        <v>5197</v>
      </c>
      <c r="E1007" s="429" t="s">
        <v>74</v>
      </c>
      <c r="F1007" s="241">
        <v>2</v>
      </c>
      <c r="G1007" s="430"/>
      <c r="H1007" s="430">
        <f t="shared" si="15"/>
        <v>0</v>
      </c>
      <c r="I1007" s="444"/>
      <c r="J1007" s="443"/>
    </row>
    <row r="1008" spans="1:10">
      <c r="A1008" s="177">
        <v>882</v>
      </c>
      <c r="B1008" s="60"/>
      <c r="C1008" s="52" t="s">
        <v>2357</v>
      </c>
      <c r="D1008" s="52" t="s">
        <v>5198</v>
      </c>
      <c r="E1008" s="429" t="s">
        <v>74</v>
      </c>
      <c r="F1008" s="241">
        <v>2</v>
      </c>
      <c r="G1008" s="430"/>
      <c r="H1008" s="430">
        <f t="shared" si="15"/>
        <v>0</v>
      </c>
      <c r="I1008" s="444"/>
      <c r="J1008" s="443"/>
    </row>
    <row r="1009" spans="1:10">
      <c r="A1009" s="177">
        <v>883</v>
      </c>
      <c r="B1009" s="60"/>
      <c r="C1009" s="52" t="s">
        <v>2357</v>
      </c>
      <c r="D1009" s="52" t="s">
        <v>5199</v>
      </c>
      <c r="E1009" s="429" t="s">
        <v>74</v>
      </c>
      <c r="F1009" s="241">
        <v>2</v>
      </c>
      <c r="G1009" s="430"/>
      <c r="H1009" s="430">
        <f t="shared" si="15"/>
        <v>0</v>
      </c>
      <c r="I1009" s="444"/>
      <c r="J1009" s="443"/>
    </row>
    <row r="1010" spans="1:10">
      <c r="A1010" s="177">
        <v>884</v>
      </c>
      <c r="B1010" s="60"/>
      <c r="C1010" s="52" t="s">
        <v>2357</v>
      </c>
      <c r="D1010" s="52" t="s">
        <v>5200</v>
      </c>
      <c r="E1010" s="429" t="s">
        <v>74</v>
      </c>
      <c r="F1010" s="241">
        <v>2</v>
      </c>
      <c r="G1010" s="430"/>
      <c r="H1010" s="430">
        <f t="shared" si="15"/>
        <v>0</v>
      </c>
      <c r="I1010" s="444"/>
      <c r="J1010" s="443"/>
    </row>
    <row r="1011" spans="1:10">
      <c r="A1011" s="177">
        <v>885</v>
      </c>
      <c r="B1011" s="60"/>
      <c r="C1011" s="52" t="s">
        <v>2357</v>
      </c>
      <c r="D1011" s="52" t="s">
        <v>5201</v>
      </c>
      <c r="E1011" s="429" t="s">
        <v>74</v>
      </c>
      <c r="F1011" s="241">
        <v>2</v>
      </c>
      <c r="G1011" s="430"/>
      <c r="H1011" s="430">
        <f t="shared" si="15"/>
        <v>0</v>
      </c>
      <c r="I1011" s="444"/>
      <c r="J1011" s="443"/>
    </row>
    <row r="1012" spans="1:10">
      <c r="A1012" s="177">
        <v>886</v>
      </c>
      <c r="B1012" s="60"/>
      <c r="C1012" s="52" t="s">
        <v>2357</v>
      </c>
      <c r="D1012" s="52" t="s">
        <v>5202</v>
      </c>
      <c r="E1012" s="429" t="s">
        <v>74</v>
      </c>
      <c r="F1012" s="241">
        <v>2</v>
      </c>
      <c r="G1012" s="430"/>
      <c r="H1012" s="430">
        <f t="shared" si="15"/>
        <v>0</v>
      </c>
      <c r="I1012" s="444"/>
      <c r="J1012" s="443"/>
    </row>
    <row r="1013" spans="1:10">
      <c r="A1013" s="177">
        <v>887</v>
      </c>
      <c r="B1013" s="60"/>
      <c r="C1013" s="52" t="s">
        <v>2357</v>
      </c>
      <c r="D1013" s="52" t="s">
        <v>5203</v>
      </c>
      <c r="E1013" s="429" t="s">
        <v>74</v>
      </c>
      <c r="F1013" s="241">
        <v>2</v>
      </c>
      <c r="G1013" s="430"/>
      <c r="H1013" s="430">
        <f t="shared" si="15"/>
        <v>0</v>
      </c>
      <c r="I1013" s="444"/>
      <c r="J1013" s="443"/>
    </row>
    <row r="1014" spans="1:10">
      <c r="A1014" s="177">
        <v>888</v>
      </c>
      <c r="B1014" s="60"/>
      <c r="C1014" s="52" t="s">
        <v>2358</v>
      </c>
      <c r="D1014" s="52" t="s">
        <v>5204</v>
      </c>
      <c r="E1014" s="429" t="s">
        <v>74</v>
      </c>
      <c r="F1014" s="241">
        <v>2</v>
      </c>
      <c r="G1014" s="430"/>
      <c r="H1014" s="430">
        <f t="shared" si="15"/>
        <v>0</v>
      </c>
      <c r="I1014" s="444"/>
      <c r="J1014" s="443"/>
    </row>
    <row r="1015" spans="1:10">
      <c r="A1015" s="177">
        <v>889</v>
      </c>
      <c r="B1015" s="60"/>
      <c r="C1015" s="52" t="s">
        <v>2359</v>
      </c>
      <c r="D1015" s="52" t="s">
        <v>5205</v>
      </c>
      <c r="E1015" s="429" t="s">
        <v>74</v>
      </c>
      <c r="F1015" s="241">
        <v>2</v>
      </c>
      <c r="G1015" s="430"/>
      <c r="H1015" s="430">
        <f t="shared" si="15"/>
        <v>0</v>
      </c>
      <c r="I1015" s="444"/>
      <c r="J1015" s="443"/>
    </row>
    <row r="1016" spans="1:10">
      <c r="A1016" s="177">
        <v>890</v>
      </c>
      <c r="B1016" s="60"/>
      <c r="C1016" s="52" t="s">
        <v>2360</v>
      </c>
      <c r="D1016" s="52" t="s">
        <v>5206</v>
      </c>
      <c r="E1016" s="429" t="s">
        <v>74</v>
      </c>
      <c r="F1016" s="241">
        <v>2</v>
      </c>
      <c r="G1016" s="430"/>
      <c r="H1016" s="430">
        <f t="shared" si="15"/>
        <v>0</v>
      </c>
      <c r="I1016" s="444"/>
      <c r="J1016" s="443"/>
    </row>
    <row r="1017" spans="1:10">
      <c r="A1017" s="177">
        <v>891</v>
      </c>
      <c r="B1017" s="60"/>
      <c r="C1017" s="52" t="s">
        <v>2361</v>
      </c>
      <c r="D1017" s="52" t="s">
        <v>5207</v>
      </c>
      <c r="E1017" s="429" t="s">
        <v>74</v>
      </c>
      <c r="F1017" s="241">
        <v>2</v>
      </c>
      <c r="G1017" s="430"/>
      <c r="H1017" s="430">
        <f t="shared" si="15"/>
        <v>0</v>
      </c>
      <c r="I1017" s="444"/>
      <c r="J1017" s="443"/>
    </row>
    <row r="1018" spans="1:10">
      <c r="A1018" s="177">
        <v>892</v>
      </c>
      <c r="B1018" s="60"/>
      <c r="C1018" s="52" t="s">
        <v>2362</v>
      </c>
      <c r="D1018" s="52" t="s">
        <v>5208</v>
      </c>
      <c r="E1018" s="429" t="s">
        <v>74</v>
      </c>
      <c r="F1018" s="241">
        <v>2</v>
      </c>
      <c r="G1018" s="430"/>
      <c r="H1018" s="430">
        <f t="shared" si="15"/>
        <v>0</v>
      </c>
      <c r="I1018" s="444"/>
      <c r="J1018" s="443"/>
    </row>
    <row r="1019" spans="1:10">
      <c r="A1019" s="177">
        <v>893</v>
      </c>
      <c r="B1019" s="60"/>
      <c r="C1019" s="52" t="s">
        <v>2363</v>
      </c>
      <c r="D1019" s="52" t="s">
        <v>5209</v>
      </c>
      <c r="E1019" s="429" t="s">
        <v>74</v>
      </c>
      <c r="F1019" s="241">
        <v>2</v>
      </c>
      <c r="G1019" s="430"/>
      <c r="H1019" s="430">
        <f t="shared" si="15"/>
        <v>0</v>
      </c>
      <c r="I1019" s="444"/>
      <c r="J1019" s="443"/>
    </row>
    <row r="1020" spans="1:10">
      <c r="A1020" s="177">
        <v>894</v>
      </c>
      <c r="B1020" s="60"/>
      <c r="C1020" s="52" t="s">
        <v>2364</v>
      </c>
      <c r="D1020" s="52" t="s">
        <v>5210</v>
      </c>
      <c r="E1020" s="429" t="s">
        <v>74</v>
      </c>
      <c r="F1020" s="241">
        <v>2</v>
      </c>
      <c r="G1020" s="430"/>
      <c r="H1020" s="430">
        <f t="shared" si="15"/>
        <v>0</v>
      </c>
      <c r="I1020" s="444"/>
      <c r="J1020" s="443"/>
    </row>
    <row r="1021" spans="1:10">
      <c r="A1021" s="177">
        <v>895</v>
      </c>
      <c r="B1021" s="60"/>
      <c r="C1021" s="52" t="s">
        <v>2364</v>
      </c>
      <c r="D1021" s="52" t="s">
        <v>5211</v>
      </c>
      <c r="E1021" s="429" t="s">
        <v>74</v>
      </c>
      <c r="F1021" s="241">
        <v>2</v>
      </c>
      <c r="G1021" s="430"/>
      <c r="H1021" s="430">
        <f t="shared" si="15"/>
        <v>0</v>
      </c>
      <c r="I1021" s="444"/>
      <c r="J1021" s="443"/>
    </row>
    <row r="1022" spans="1:10">
      <c r="A1022" s="177">
        <v>896</v>
      </c>
      <c r="B1022" s="60"/>
      <c r="C1022" s="52" t="s">
        <v>2364</v>
      </c>
      <c r="D1022" s="52" t="s">
        <v>5212</v>
      </c>
      <c r="E1022" s="429" t="s">
        <v>74</v>
      </c>
      <c r="F1022" s="241">
        <v>2</v>
      </c>
      <c r="G1022" s="430"/>
      <c r="H1022" s="430">
        <f t="shared" si="15"/>
        <v>0</v>
      </c>
      <c r="I1022" s="444"/>
      <c r="J1022" s="443"/>
    </row>
    <row r="1023" spans="1:10">
      <c r="A1023" s="177">
        <v>897</v>
      </c>
      <c r="B1023" s="60"/>
      <c r="C1023" s="52" t="s">
        <v>2364</v>
      </c>
      <c r="D1023" s="52" t="s">
        <v>5213</v>
      </c>
      <c r="E1023" s="429" t="s">
        <v>74</v>
      </c>
      <c r="F1023" s="241">
        <v>2</v>
      </c>
      <c r="G1023" s="430"/>
      <c r="H1023" s="430">
        <f t="shared" si="15"/>
        <v>0</v>
      </c>
      <c r="I1023" s="444"/>
      <c r="J1023" s="443"/>
    </row>
    <row r="1024" spans="1:10">
      <c r="A1024" s="177">
        <v>898</v>
      </c>
      <c r="B1024" s="60"/>
      <c r="C1024" s="52" t="s">
        <v>2365</v>
      </c>
      <c r="D1024" s="52" t="s">
        <v>5214</v>
      </c>
      <c r="E1024" s="429" t="s">
        <v>74</v>
      </c>
      <c r="F1024" s="241">
        <v>2</v>
      </c>
      <c r="G1024" s="430"/>
      <c r="H1024" s="430">
        <f t="shared" si="15"/>
        <v>0</v>
      </c>
      <c r="I1024" s="444"/>
      <c r="J1024" s="443"/>
    </row>
    <row r="1025" spans="1:10">
      <c r="A1025" s="177">
        <v>899</v>
      </c>
      <c r="B1025" s="60"/>
      <c r="C1025" s="52" t="s">
        <v>2366</v>
      </c>
      <c r="D1025" s="52" t="s">
        <v>5215</v>
      </c>
      <c r="E1025" s="429" t="s">
        <v>74</v>
      </c>
      <c r="F1025" s="241">
        <v>2</v>
      </c>
      <c r="G1025" s="430"/>
      <c r="H1025" s="430">
        <f t="shared" si="15"/>
        <v>0</v>
      </c>
      <c r="I1025" s="444"/>
      <c r="J1025" s="443"/>
    </row>
    <row r="1026" spans="1:10">
      <c r="A1026" s="177">
        <v>900</v>
      </c>
      <c r="B1026" s="60"/>
      <c r="C1026" s="52" t="s">
        <v>2367</v>
      </c>
      <c r="D1026" s="52" t="s">
        <v>5216</v>
      </c>
      <c r="E1026" s="429" t="s">
        <v>74</v>
      </c>
      <c r="F1026" s="241">
        <v>2</v>
      </c>
      <c r="G1026" s="430"/>
      <c r="H1026" s="430">
        <f t="shared" si="15"/>
        <v>0</v>
      </c>
      <c r="I1026" s="444"/>
      <c r="J1026" s="443"/>
    </row>
    <row r="1027" spans="1:10">
      <c r="A1027" s="177">
        <v>901</v>
      </c>
      <c r="B1027" s="60"/>
      <c r="C1027" s="52" t="s">
        <v>2368</v>
      </c>
      <c r="D1027" s="52" t="s">
        <v>5217</v>
      </c>
      <c r="E1027" s="429" t="s">
        <v>74</v>
      </c>
      <c r="F1027" s="241">
        <v>2</v>
      </c>
      <c r="G1027" s="430"/>
      <c r="H1027" s="430">
        <f t="shared" si="15"/>
        <v>0</v>
      </c>
      <c r="I1027" s="444"/>
      <c r="J1027" s="443"/>
    </row>
    <row r="1028" spans="1:10">
      <c r="A1028" s="177">
        <v>902</v>
      </c>
      <c r="B1028" s="60"/>
      <c r="C1028" s="52" t="s">
        <v>2369</v>
      </c>
      <c r="D1028" s="52" t="s">
        <v>5218</v>
      </c>
      <c r="E1028" s="429" t="s">
        <v>74</v>
      </c>
      <c r="F1028" s="241">
        <v>2</v>
      </c>
      <c r="G1028" s="430"/>
      <c r="H1028" s="430">
        <f t="shared" si="15"/>
        <v>0</v>
      </c>
      <c r="I1028" s="444"/>
      <c r="J1028" s="443"/>
    </row>
    <row r="1029" spans="1:10">
      <c r="A1029" s="177">
        <v>903</v>
      </c>
      <c r="B1029" s="60"/>
      <c r="C1029" s="52" t="s">
        <v>2370</v>
      </c>
      <c r="D1029" s="52" t="s">
        <v>5219</v>
      </c>
      <c r="E1029" s="429" t="s">
        <v>74</v>
      </c>
      <c r="F1029" s="241">
        <v>2</v>
      </c>
      <c r="G1029" s="430"/>
      <c r="H1029" s="430">
        <f t="shared" ref="H1029:H1092" si="16">F1029*G1029</f>
        <v>0</v>
      </c>
      <c r="I1029" s="444"/>
      <c r="J1029" s="443"/>
    </row>
    <row r="1030" spans="1:10">
      <c r="A1030" s="182" t="s">
        <v>1799</v>
      </c>
      <c r="B1030" s="174"/>
      <c r="C1030" s="167"/>
      <c r="D1030" s="62"/>
      <c r="E1030" s="449"/>
      <c r="F1030" s="241">
        <v>0</v>
      </c>
      <c r="G1030" s="430"/>
      <c r="H1030" s="430">
        <f t="shared" si="16"/>
        <v>0</v>
      </c>
      <c r="I1030" s="444"/>
      <c r="J1030" s="443"/>
    </row>
    <row r="1031" spans="1:10">
      <c r="A1031" s="182" t="s">
        <v>1800</v>
      </c>
      <c r="B1031" s="174"/>
      <c r="C1031" s="167"/>
      <c r="D1031" s="62"/>
      <c r="E1031" s="449"/>
      <c r="F1031" s="241">
        <v>0</v>
      </c>
      <c r="G1031" s="430"/>
      <c r="H1031" s="430">
        <f t="shared" si="16"/>
        <v>0</v>
      </c>
      <c r="I1031" s="444"/>
      <c r="J1031" s="443"/>
    </row>
    <row r="1032" spans="1:10">
      <c r="A1032" s="183">
        <v>904</v>
      </c>
      <c r="B1032" s="70"/>
      <c r="C1032" s="52" t="s">
        <v>2371</v>
      </c>
      <c r="D1032" s="52" t="s">
        <v>5220</v>
      </c>
      <c r="E1032" s="429" t="s">
        <v>74</v>
      </c>
      <c r="F1032" s="241">
        <v>2</v>
      </c>
      <c r="G1032" s="430"/>
      <c r="H1032" s="430">
        <f t="shared" si="16"/>
        <v>0</v>
      </c>
      <c r="I1032" s="444"/>
      <c r="J1032" s="443"/>
    </row>
    <row r="1033" spans="1:10">
      <c r="A1033" s="183">
        <v>905</v>
      </c>
      <c r="B1033" s="70"/>
      <c r="C1033" s="52" t="s">
        <v>2372</v>
      </c>
      <c r="D1033" s="52" t="s">
        <v>5221</v>
      </c>
      <c r="E1033" s="429" t="s">
        <v>74</v>
      </c>
      <c r="F1033" s="241">
        <v>2</v>
      </c>
      <c r="G1033" s="430"/>
      <c r="H1033" s="430">
        <f t="shared" si="16"/>
        <v>0</v>
      </c>
      <c r="I1033" s="444"/>
      <c r="J1033" s="443"/>
    </row>
    <row r="1034" spans="1:10">
      <c r="A1034" s="183">
        <v>906</v>
      </c>
      <c r="B1034" s="70"/>
      <c r="C1034" s="52" t="s">
        <v>2373</v>
      </c>
      <c r="D1034" s="52" t="s">
        <v>5222</v>
      </c>
      <c r="E1034" s="429" t="s">
        <v>74</v>
      </c>
      <c r="F1034" s="241">
        <v>2</v>
      </c>
      <c r="G1034" s="430"/>
      <c r="H1034" s="430">
        <f t="shared" si="16"/>
        <v>0</v>
      </c>
      <c r="I1034" s="444"/>
      <c r="J1034" s="443"/>
    </row>
    <row r="1035" spans="1:10">
      <c r="A1035" s="183">
        <v>907</v>
      </c>
      <c r="B1035" s="70"/>
      <c r="C1035" s="52" t="s">
        <v>2374</v>
      </c>
      <c r="D1035" s="52" t="s">
        <v>5223</v>
      </c>
      <c r="E1035" s="429" t="s">
        <v>74</v>
      </c>
      <c r="F1035" s="241">
        <v>2</v>
      </c>
      <c r="G1035" s="430"/>
      <c r="H1035" s="430">
        <f t="shared" si="16"/>
        <v>0</v>
      </c>
      <c r="I1035" s="444"/>
      <c r="J1035" s="443"/>
    </row>
    <row r="1036" spans="1:10">
      <c r="A1036" s="183">
        <v>908</v>
      </c>
      <c r="B1036" s="70"/>
      <c r="C1036" s="52" t="s">
        <v>2375</v>
      </c>
      <c r="D1036" s="52" t="s">
        <v>5224</v>
      </c>
      <c r="E1036" s="429" t="s">
        <v>74</v>
      </c>
      <c r="F1036" s="241">
        <v>2</v>
      </c>
      <c r="G1036" s="430"/>
      <c r="H1036" s="430">
        <f t="shared" si="16"/>
        <v>0</v>
      </c>
      <c r="I1036" s="444"/>
      <c r="J1036" s="443"/>
    </row>
    <row r="1037" spans="1:10">
      <c r="A1037" s="183">
        <v>909</v>
      </c>
      <c r="B1037" s="70"/>
      <c r="C1037" s="52" t="s">
        <v>2376</v>
      </c>
      <c r="D1037" s="52" t="s">
        <v>5225</v>
      </c>
      <c r="E1037" s="429" t="s">
        <v>74</v>
      </c>
      <c r="F1037" s="241">
        <v>2</v>
      </c>
      <c r="G1037" s="430"/>
      <c r="H1037" s="430">
        <f t="shared" si="16"/>
        <v>0</v>
      </c>
      <c r="I1037" s="444"/>
      <c r="J1037" s="443"/>
    </row>
    <row r="1038" spans="1:10">
      <c r="A1038" s="183">
        <v>910</v>
      </c>
      <c r="B1038" s="70"/>
      <c r="C1038" s="52" t="s">
        <v>2373</v>
      </c>
      <c r="D1038" s="52" t="s">
        <v>5226</v>
      </c>
      <c r="E1038" s="429" t="s">
        <v>74</v>
      </c>
      <c r="F1038" s="241">
        <v>2</v>
      </c>
      <c r="G1038" s="430"/>
      <c r="H1038" s="430">
        <f t="shared" si="16"/>
        <v>0</v>
      </c>
      <c r="I1038" s="444"/>
      <c r="J1038" s="443"/>
    </row>
    <row r="1039" spans="1:10">
      <c r="A1039" s="183">
        <v>911</v>
      </c>
      <c r="B1039" s="70"/>
      <c r="C1039" s="52" t="s">
        <v>2377</v>
      </c>
      <c r="D1039" s="52" t="s">
        <v>5227</v>
      </c>
      <c r="E1039" s="429" t="s">
        <v>74</v>
      </c>
      <c r="F1039" s="241">
        <v>2</v>
      </c>
      <c r="G1039" s="430"/>
      <c r="H1039" s="430">
        <f t="shared" si="16"/>
        <v>0</v>
      </c>
      <c r="I1039" s="444"/>
      <c r="J1039" s="443"/>
    </row>
    <row r="1040" spans="1:10">
      <c r="A1040" s="183">
        <v>912</v>
      </c>
      <c r="B1040" s="70"/>
      <c r="C1040" s="52" t="s">
        <v>980</v>
      </c>
      <c r="D1040" s="52" t="s">
        <v>5228</v>
      </c>
      <c r="E1040" s="429" t="s">
        <v>74</v>
      </c>
      <c r="F1040" s="241">
        <v>2</v>
      </c>
      <c r="G1040" s="430"/>
      <c r="H1040" s="430">
        <f t="shared" si="16"/>
        <v>0</v>
      </c>
      <c r="I1040" s="444"/>
      <c r="J1040" s="443"/>
    </row>
    <row r="1041" spans="1:10">
      <c r="A1041" s="183">
        <v>913</v>
      </c>
      <c r="B1041" s="70"/>
      <c r="C1041" s="52" t="s">
        <v>2373</v>
      </c>
      <c r="D1041" s="52" t="s">
        <v>5229</v>
      </c>
      <c r="E1041" s="429" t="s">
        <v>74</v>
      </c>
      <c r="F1041" s="241">
        <v>2</v>
      </c>
      <c r="G1041" s="430"/>
      <c r="H1041" s="430">
        <f t="shared" si="16"/>
        <v>0</v>
      </c>
      <c r="I1041" s="444"/>
      <c r="J1041" s="443"/>
    </row>
    <row r="1042" spans="1:10">
      <c r="A1042" s="183">
        <v>914</v>
      </c>
      <c r="B1042" s="70"/>
      <c r="C1042" s="52" t="s">
        <v>116</v>
      </c>
      <c r="D1042" s="52" t="s">
        <v>5230</v>
      </c>
      <c r="E1042" s="429" t="s">
        <v>74</v>
      </c>
      <c r="F1042" s="241">
        <v>2</v>
      </c>
      <c r="G1042" s="430"/>
      <c r="H1042" s="430">
        <f t="shared" si="16"/>
        <v>0</v>
      </c>
      <c r="I1042" s="444"/>
      <c r="J1042" s="443"/>
    </row>
    <row r="1043" spans="1:10">
      <c r="A1043" s="183">
        <v>915</v>
      </c>
      <c r="B1043" s="70"/>
      <c r="C1043" s="52" t="s">
        <v>2378</v>
      </c>
      <c r="D1043" s="52" t="s">
        <v>5231</v>
      </c>
      <c r="E1043" s="429" t="s">
        <v>74</v>
      </c>
      <c r="F1043" s="241">
        <v>2</v>
      </c>
      <c r="G1043" s="430"/>
      <c r="H1043" s="430">
        <f t="shared" si="16"/>
        <v>0</v>
      </c>
      <c r="I1043" s="444"/>
      <c r="J1043" s="443"/>
    </row>
    <row r="1044" spans="1:10">
      <c r="A1044" s="182" t="s">
        <v>1801</v>
      </c>
      <c r="B1044" s="174"/>
      <c r="C1044" s="167"/>
      <c r="D1044" s="62"/>
      <c r="E1044" s="449"/>
      <c r="F1044" s="241">
        <v>0</v>
      </c>
      <c r="G1044" s="430"/>
      <c r="H1044" s="430">
        <f t="shared" si="16"/>
        <v>0</v>
      </c>
      <c r="I1044" s="444"/>
      <c r="J1044" s="443"/>
    </row>
    <row r="1045" spans="1:10">
      <c r="A1045" s="183">
        <v>916</v>
      </c>
      <c r="B1045" s="70"/>
      <c r="C1045" s="52" t="s">
        <v>2379</v>
      </c>
      <c r="D1045" s="52" t="s">
        <v>5232</v>
      </c>
      <c r="E1045" s="429" t="s">
        <v>74</v>
      </c>
      <c r="F1045" s="241">
        <v>2</v>
      </c>
      <c r="G1045" s="430"/>
      <c r="H1045" s="430">
        <f t="shared" si="16"/>
        <v>0</v>
      </c>
      <c r="I1045" s="444"/>
      <c r="J1045" s="443"/>
    </row>
    <row r="1046" spans="1:10">
      <c r="A1046" s="183">
        <v>917</v>
      </c>
      <c r="B1046" s="70"/>
      <c r="C1046" s="52" t="s">
        <v>2380</v>
      </c>
      <c r="D1046" s="52" t="s">
        <v>5233</v>
      </c>
      <c r="E1046" s="429" t="s">
        <v>74</v>
      </c>
      <c r="F1046" s="241">
        <v>2</v>
      </c>
      <c r="G1046" s="430"/>
      <c r="H1046" s="430">
        <f t="shared" si="16"/>
        <v>0</v>
      </c>
      <c r="I1046" s="444"/>
      <c r="J1046" s="443"/>
    </row>
    <row r="1047" spans="1:10" ht="25.5">
      <c r="A1047" s="183">
        <v>918</v>
      </c>
      <c r="B1047" s="70"/>
      <c r="C1047" s="52" t="s">
        <v>2381</v>
      </c>
      <c r="D1047" s="52" t="s">
        <v>5234</v>
      </c>
      <c r="E1047" s="429" t="s">
        <v>74</v>
      </c>
      <c r="F1047" s="241">
        <v>2</v>
      </c>
      <c r="G1047" s="430"/>
      <c r="H1047" s="430">
        <f t="shared" si="16"/>
        <v>0</v>
      </c>
      <c r="I1047" s="444"/>
      <c r="J1047" s="443"/>
    </row>
    <row r="1048" spans="1:10">
      <c r="A1048" s="183">
        <v>919</v>
      </c>
      <c r="B1048" s="70"/>
      <c r="C1048" s="52" t="s">
        <v>2382</v>
      </c>
      <c r="D1048" s="52" t="s">
        <v>5235</v>
      </c>
      <c r="E1048" s="429" t="s">
        <v>74</v>
      </c>
      <c r="F1048" s="241">
        <v>2</v>
      </c>
      <c r="G1048" s="430"/>
      <c r="H1048" s="430">
        <f t="shared" si="16"/>
        <v>0</v>
      </c>
      <c r="I1048" s="444"/>
      <c r="J1048" s="443"/>
    </row>
    <row r="1049" spans="1:10">
      <c r="A1049" s="182" t="s">
        <v>1802</v>
      </c>
      <c r="B1049" s="174"/>
      <c r="C1049" s="167"/>
      <c r="D1049" s="62"/>
      <c r="E1049" s="449"/>
      <c r="F1049" s="241">
        <v>0</v>
      </c>
      <c r="G1049" s="430"/>
      <c r="H1049" s="430">
        <f t="shared" si="16"/>
        <v>0</v>
      </c>
      <c r="I1049" s="444"/>
      <c r="J1049" s="443"/>
    </row>
    <row r="1050" spans="1:10">
      <c r="A1050" s="183">
        <v>920</v>
      </c>
      <c r="B1050" s="70"/>
      <c r="C1050" s="52" t="s">
        <v>2383</v>
      </c>
      <c r="D1050" s="52" t="s">
        <v>5236</v>
      </c>
      <c r="E1050" s="429" t="s">
        <v>74</v>
      </c>
      <c r="F1050" s="241">
        <v>2</v>
      </c>
      <c r="G1050" s="430"/>
      <c r="H1050" s="430">
        <f t="shared" si="16"/>
        <v>0</v>
      </c>
      <c r="I1050" s="444"/>
      <c r="J1050" s="443"/>
    </row>
    <row r="1051" spans="1:10" ht="25.5">
      <c r="A1051" s="184">
        <v>921</v>
      </c>
      <c r="B1051" s="71"/>
      <c r="C1051" s="65" t="s">
        <v>2384</v>
      </c>
      <c r="D1051" s="65" t="s">
        <v>5237</v>
      </c>
      <c r="E1051" s="450" t="s">
        <v>74</v>
      </c>
      <c r="F1051" s="241">
        <v>2</v>
      </c>
      <c r="G1051" s="430"/>
      <c r="H1051" s="430">
        <f t="shared" si="16"/>
        <v>0</v>
      </c>
      <c r="I1051" s="444"/>
      <c r="J1051" s="443"/>
    </row>
    <row r="1052" spans="1:10">
      <c r="A1052" s="183">
        <v>922</v>
      </c>
      <c r="B1052" s="70"/>
      <c r="C1052" s="52" t="s">
        <v>59</v>
      </c>
      <c r="D1052" s="52" t="s">
        <v>5238</v>
      </c>
      <c r="E1052" s="429" t="s">
        <v>74</v>
      </c>
      <c r="F1052" s="241">
        <v>2</v>
      </c>
      <c r="G1052" s="430"/>
      <c r="H1052" s="430">
        <f t="shared" si="16"/>
        <v>0</v>
      </c>
      <c r="I1052" s="444"/>
      <c r="J1052" s="443"/>
    </row>
    <row r="1053" spans="1:10">
      <c r="A1053" s="182" t="s">
        <v>1803</v>
      </c>
      <c r="B1053" s="174"/>
      <c r="C1053" s="167"/>
      <c r="D1053" s="62"/>
      <c r="E1053" s="449"/>
      <c r="F1053" s="241">
        <v>0</v>
      </c>
      <c r="G1053" s="430"/>
      <c r="H1053" s="430">
        <f t="shared" si="16"/>
        <v>0</v>
      </c>
      <c r="I1053" s="444"/>
      <c r="J1053" s="443"/>
    </row>
    <row r="1054" spans="1:10">
      <c r="A1054" s="183">
        <v>923</v>
      </c>
      <c r="B1054" s="70"/>
      <c r="C1054" s="52" t="s">
        <v>2385</v>
      </c>
      <c r="D1054" s="52" t="s">
        <v>5239</v>
      </c>
      <c r="E1054" s="429" t="s">
        <v>74</v>
      </c>
      <c r="F1054" s="241">
        <v>2</v>
      </c>
      <c r="G1054" s="430"/>
      <c r="H1054" s="430">
        <f t="shared" si="16"/>
        <v>0</v>
      </c>
      <c r="I1054" s="444"/>
      <c r="J1054" s="443"/>
    </row>
    <row r="1055" spans="1:10">
      <c r="A1055" s="183">
        <v>924</v>
      </c>
      <c r="B1055" s="70"/>
      <c r="C1055" s="52" t="s">
        <v>116</v>
      </c>
      <c r="D1055" s="52" t="s">
        <v>5240</v>
      </c>
      <c r="E1055" s="429" t="s">
        <v>74</v>
      </c>
      <c r="F1055" s="241">
        <v>2</v>
      </c>
      <c r="G1055" s="430"/>
      <c r="H1055" s="430">
        <f t="shared" si="16"/>
        <v>0</v>
      </c>
      <c r="I1055" s="444"/>
      <c r="J1055" s="443"/>
    </row>
    <row r="1056" spans="1:10">
      <c r="A1056" s="183">
        <v>925</v>
      </c>
      <c r="B1056" s="70"/>
      <c r="C1056" s="52" t="s">
        <v>2372</v>
      </c>
      <c r="D1056" s="52" t="s">
        <v>5241</v>
      </c>
      <c r="E1056" s="429" t="s">
        <v>74</v>
      </c>
      <c r="F1056" s="241">
        <v>2</v>
      </c>
      <c r="G1056" s="430"/>
      <c r="H1056" s="430">
        <f t="shared" si="16"/>
        <v>0</v>
      </c>
      <c r="I1056" s="444"/>
      <c r="J1056" s="443"/>
    </row>
    <row r="1057" spans="1:10">
      <c r="A1057" s="183">
        <v>926</v>
      </c>
      <c r="B1057" s="70"/>
      <c r="C1057" s="52" t="s">
        <v>2386</v>
      </c>
      <c r="D1057" s="52" t="s">
        <v>5242</v>
      </c>
      <c r="E1057" s="429" t="s">
        <v>74</v>
      </c>
      <c r="F1057" s="241">
        <v>2</v>
      </c>
      <c r="G1057" s="430"/>
      <c r="H1057" s="430">
        <f t="shared" si="16"/>
        <v>0</v>
      </c>
      <c r="I1057" s="444"/>
      <c r="J1057" s="443"/>
    </row>
    <row r="1058" spans="1:10">
      <c r="A1058" s="183">
        <v>927</v>
      </c>
      <c r="B1058" s="70"/>
      <c r="C1058" s="52" t="s">
        <v>2373</v>
      </c>
      <c r="D1058" s="52" t="s">
        <v>5243</v>
      </c>
      <c r="E1058" s="429" t="s">
        <v>74</v>
      </c>
      <c r="F1058" s="241">
        <v>2</v>
      </c>
      <c r="G1058" s="430"/>
      <c r="H1058" s="430">
        <f t="shared" si="16"/>
        <v>0</v>
      </c>
      <c r="I1058" s="444"/>
      <c r="J1058" s="443"/>
    </row>
    <row r="1059" spans="1:10">
      <c r="A1059" s="183">
        <v>928</v>
      </c>
      <c r="B1059" s="70"/>
      <c r="C1059" s="52" t="s">
        <v>2387</v>
      </c>
      <c r="D1059" s="52" t="s">
        <v>5244</v>
      </c>
      <c r="E1059" s="429" t="s">
        <v>74</v>
      </c>
      <c r="F1059" s="241">
        <v>2</v>
      </c>
      <c r="G1059" s="430"/>
      <c r="H1059" s="430">
        <f t="shared" si="16"/>
        <v>0</v>
      </c>
      <c r="I1059" s="444"/>
      <c r="J1059" s="443"/>
    </row>
    <row r="1060" spans="1:10">
      <c r="A1060" s="183">
        <v>929</v>
      </c>
      <c r="B1060" s="70"/>
      <c r="C1060" s="52" t="s">
        <v>2379</v>
      </c>
      <c r="D1060" s="52" t="s">
        <v>5245</v>
      </c>
      <c r="E1060" s="429" t="s">
        <v>74</v>
      </c>
      <c r="F1060" s="241">
        <v>2</v>
      </c>
      <c r="G1060" s="430"/>
      <c r="H1060" s="430">
        <f t="shared" si="16"/>
        <v>0</v>
      </c>
      <c r="I1060" s="444"/>
      <c r="J1060" s="443"/>
    </row>
    <row r="1061" spans="1:10">
      <c r="A1061" s="183">
        <v>930</v>
      </c>
      <c r="B1061" s="70"/>
      <c r="C1061" s="52" t="s">
        <v>59</v>
      </c>
      <c r="D1061" s="52" t="s">
        <v>5246</v>
      </c>
      <c r="E1061" s="429" t="s">
        <v>74</v>
      </c>
      <c r="F1061" s="241">
        <v>2</v>
      </c>
      <c r="G1061" s="430"/>
      <c r="H1061" s="430">
        <f t="shared" si="16"/>
        <v>0</v>
      </c>
      <c r="I1061" s="444"/>
      <c r="J1061" s="443"/>
    </row>
    <row r="1062" spans="1:10">
      <c r="A1062" s="183">
        <v>931</v>
      </c>
      <c r="B1062" s="70"/>
      <c r="C1062" s="52" t="s">
        <v>59</v>
      </c>
      <c r="D1062" s="52" t="s">
        <v>5247</v>
      </c>
      <c r="E1062" s="429" t="s">
        <v>74</v>
      </c>
      <c r="F1062" s="241">
        <v>2</v>
      </c>
      <c r="G1062" s="430"/>
      <c r="H1062" s="430">
        <f t="shared" si="16"/>
        <v>0</v>
      </c>
      <c r="I1062" s="444"/>
      <c r="J1062" s="443"/>
    </row>
    <row r="1063" spans="1:10">
      <c r="A1063" s="183">
        <v>932</v>
      </c>
      <c r="B1063" s="70"/>
      <c r="C1063" s="52" t="s">
        <v>2068</v>
      </c>
      <c r="D1063" s="52" t="s">
        <v>5248</v>
      </c>
      <c r="E1063" s="429" t="s">
        <v>74</v>
      </c>
      <c r="F1063" s="241">
        <v>2</v>
      </c>
      <c r="G1063" s="430"/>
      <c r="H1063" s="430">
        <f t="shared" si="16"/>
        <v>0</v>
      </c>
      <c r="I1063" s="444"/>
      <c r="J1063" s="443"/>
    </row>
    <row r="1064" spans="1:10">
      <c r="A1064" s="183">
        <v>933</v>
      </c>
      <c r="B1064" s="70"/>
      <c r="C1064" s="52" t="s">
        <v>2383</v>
      </c>
      <c r="D1064" s="52" t="s">
        <v>5249</v>
      </c>
      <c r="E1064" s="429" t="s">
        <v>74</v>
      </c>
      <c r="F1064" s="241">
        <v>2</v>
      </c>
      <c r="G1064" s="430"/>
      <c r="H1064" s="430">
        <f t="shared" si="16"/>
        <v>0</v>
      </c>
      <c r="I1064" s="444"/>
      <c r="J1064" s="443"/>
    </row>
    <row r="1065" spans="1:10">
      <c r="A1065" s="183">
        <v>934</v>
      </c>
      <c r="B1065" s="70"/>
      <c r="C1065" s="52" t="s">
        <v>92</v>
      </c>
      <c r="D1065" s="52" t="s">
        <v>5250</v>
      </c>
      <c r="E1065" s="429" t="s">
        <v>74</v>
      </c>
      <c r="F1065" s="241">
        <v>2</v>
      </c>
      <c r="G1065" s="430"/>
      <c r="H1065" s="430">
        <f t="shared" si="16"/>
        <v>0</v>
      </c>
      <c r="I1065" s="444"/>
      <c r="J1065" s="443"/>
    </row>
    <row r="1066" spans="1:10">
      <c r="A1066" s="183">
        <v>935</v>
      </c>
      <c r="B1066" s="70"/>
      <c r="C1066" s="52" t="s">
        <v>2068</v>
      </c>
      <c r="D1066" s="52" t="s">
        <v>5251</v>
      </c>
      <c r="E1066" s="429" t="s">
        <v>74</v>
      </c>
      <c r="F1066" s="241">
        <v>2</v>
      </c>
      <c r="G1066" s="430"/>
      <c r="H1066" s="430">
        <f t="shared" si="16"/>
        <v>0</v>
      </c>
      <c r="I1066" s="444"/>
      <c r="J1066" s="443"/>
    </row>
    <row r="1067" spans="1:10">
      <c r="A1067" s="183">
        <v>936</v>
      </c>
      <c r="B1067" s="70"/>
      <c r="C1067" s="52" t="s">
        <v>2383</v>
      </c>
      <c r="D1067" s="52" t="s">
        <v>5252</v>
      </c>
      <c r="E1067" s="429" t="s">
        <v>74</v>
      </c>
      <c r="F1067" s="241">
        <v>2</v>
      </c>
      <c r="G1067" s="430"/>
      <c r="H1067" s="430">
        <f t="shared" si="16"/>
        <v>0</v>
      </c>
      <c r="I1067" s="444"/>
      <c r="J1067" s="443"/>
    </row>
    <row r="1068" spans="1:10">
      <c r="A1068" s="183">
        <v>937</v>
      </c>
      <c r="B1068" s="70"/>
      <c r="C1068" s="52" t="s">
        <v>92</v>
      </c>
      <c r="D1068" s="52" t="s">
        <v>5253</v>
      </c>
      <c r="E1068" s="429" t="s">
        <v>74</v>
      </c>
      <c r="F1068" s="241">
        <v>2</v>
      </c>
      <c r="G1068" s="430"/>
      <c r="H1068" s="430">
        <f t="shared" si="16"/>
        <v>0</v>
      </c>
      <c r="I1068" s="444"/>
      <c r="J1068" s="443"/>
    </row>
    <row r="1069" spans="1:10">
      <c r="A1069" s="183">
        <v>938</v>
      </c>
      <c r="B1069" s="70"/>
      <c r="C1069" s="52" t="s">
        <v>2388</v>
      </c>
      <c r="D1069" s="52" t="s">
        <v>5254</v>
      </c>
      <c r="E1069" s="429" t="s">
        <v>74</v>
      </c>
      <c r="F1069" s="241">
        <v>2</v>
      </c>
      <c r="G1069" s="430"/>
      <c r="H1069" s="430">
        <f t="shared" si="16"/>
        <v>0</v>
      </c>
      <c r="I1069" s="444"/>
      <c r="J1069" s="443"/>
    </row>
    <row r="1070" spans="1:10">
      <c r="A1070" s="183">
        <v>939</v>
      </c>
      <c r="B1070" s="70"/>
      <c r="C1070" s="52" t="s">
        <v>2383</v>
      </c>
      <c r="D1070" s="52" t="s">
        <v>5255</v>
      </c>
      <c r="E1070" s="429" t="s">
        <v>74</v>
      </c>
      <c r="F1070" s="241">
        <v>2</v>
      </c>
      <c r="G1070" s="430"/>
      <c r="H1070" s="430">
        <f t="shared" si="16"/>
        <v>0</v>
      </c>
      <c r="I1070" s="444"/>
      <c r="J1070" s="443"/>
    </row>
    <row r="1071" spans="1:10">
      <c r="A1071" s="182" t="s">
        <v>1804</v>
      </c>
      <c r="B1071" s="174"/>
      <c r="C1071" s="167"/>
      <c r="D1071" s="62"/>
      <c r="E1071" s="449"/>
      <c r="F1071" s="241">
        <v>0</v>
      </c>
      <c r="G1071" s="430"/>
      <c r="H1071" s="430">
        <f t="shared" si="16"/>
        <v>0</v>
      </c>
      <c r="I1071" s="444"/>
      <c r="J1071" s="443"/>
    </row>
    <row r="1072" spans="1:10">
      <c r="A1072" s="183">
        <v>940</v>
      </c>
      <c r="B1072" s="70"/>
      <c r="C1072" s="52" t="s">
        <v>2389</v>
      </c>
      <c r="D1072" s="52" t="s">
        <v>5256</v>
      </c>
      <c r="E1072" s="429" t="s">
        <v>74</v>
      </c>
      <c r="F1072" s="241">
        <v>2</v>
      </c>
      <c r="G1072" s="430"/>
      <c r="H1072" s="430">
        <f t="shared" si="16"/>
        <v>0</v>
      </c>
      <c r="I1072" s="444"/>
      <c r="J1072" s="443"/>
    </row>
    <row r="1073" spans="1:10">
      <c r="A1073" s="183">
        <v>941</v>
      </c>
      <c r="B1073" s="70"/>
      <c r="C1073" s="52" t="s">
        <v>2390</v>
      </c>
      <c r="D1073" s="52" t="s">
        <v>5257</v>
      </c>
      <c r="E1073" s="429" t="s">
        <v>74</v>
      </c>
      <c r="F1073" s="241">
        <v>2</v>
      </c>
      <c r="G1073" s="430"/>
      <c r="H1073" s="430">
        <f t="shared" si="16"/>
        <v>0</v>
      </c>
      <c r="I1073" s="444"/>
      <c r="J1073" s="443"/>
    </row>
    <row r="1074" spans="1:10">
      <c r="A1074" s="183">
        <v>942</v>
      </c>
      <c r="B1074" s="70"/>
      <c r="C1074" s="52" t="s">
        <v>72</v>
      </c>
      <c r="D1074" s="52" t="s">
        <v>5258</v>
      </c>
      <c r="E1074" s="429" t="s">
        <v>74</v>
      </c>
      <c r="F1074" s="241">
        <v>2</v>
      </c>
      <c r="G1074" s="430"/>
      <c r="H1074" s="430">
        <f t="shared" si="16"/>
        <v>0</v>
      </c>
      <c r="I1074" s="444"/>
      <c r="J1074" s="443"/>
    </row>
    <row r="1075" spans="1:10">
      <c r="A1075" s="183">
        <v>943</v>
      </c>
      <c r="B1075" s="70"/>
      <c r="C1075" s="52" t="s">
        <v>2391</v>
      </c>
      <c r="D1075" s="52" t="s">
        <v>5259</v>
      </c>
      <c r="E1075" s="429" t="s">
        <v>74</v>
      </c>
      <c r="F1075" s="241">
        <v>2</v>
      </c>
      <c r="G1075" s="430"/>
      <c r="H1075" s="430">
        <f t="shared" si="16"/>
        <v>0</v>
      </c>
      <c r="I1075" s="444"/>
      <c r="J1075" s="443"/>
    </row>
    <row r="1076" spans="1:10">
      <c r="A1076" s="183">
        <v>944</v>
      </c>
      <c r="B1076" s="70"/>
      <c r="C1076" s="52" t="s">
        <v>2392</v>
      </c>
      <c r="D1076" s="52" t="s">
        <v>5260</v>
      </c>
      <c r="E1076" s="429" t="s">
        <v>74</v>
      </c>
      <c r="F1076" s="241">
        <v>2</v>
      </c>
      <c r="G1076" s="430"/>
      <c r="H1076" s="430">
        <f t="shared" si="16"/>
        <v>0</v>
      </c>
      <c r="I1076" s="444"/>
      <c r="J1076" s="443"/>
    </row>
    <row r="1077" spans="1:10">
      <c r="A1077" s="183">
        <v>945</v>
      </c>
      <c r="B1077" s="70"/>
      <c r="C1077" s="52" t="s">
        <v>2393</v>
      </c>
      <c r="D1077" s="52" t="s">
        <v>5261</v>
      </c>
      <c r="E1077" s="429" t="s">
        <v>74</v>
      </c>
      <c r="F1077" s="241">
        <v>2</v>
      </c>
      <c r="G1077" s="430"/>
      <c r="H1077" s="430">
        <f t="shared" si="16"/>
        <v>0</v>
      </c>
      <c r="I1077" s="444"/>
      <c r="J1077" s="443"/>
    </row>
    <row r="1078" spans="1:10">
      <c r="A1078" s="183">
        <v>946</v>
      </c>
      <c r="B1078" s="70"/>
      <c r="C1078" s="52" t="s">
        <v>2394</v>
      </c>
      <c r="D1078" s="52" t="s">
        <v>5262</v>
      </c>
      <c r="E1078" s="429" t="s">
        <v>74</v>
      </c>
      <c r="F1078" s="241">
        <v>2</v>
      </c>
      <c r="G1078" s="430"/>
      <c r="H1078" s="430">
        <f t="shared" si="16"/>
        <v>0</v>
      </c>
      <c r="I1078" s="444"/>
      <c r="J1078" s="443"/>
    </row>
    <row r="1079" spans="1:10">
      <c r="A1079" s="183">
        <v>947</v>
      </c>
      <c r="B1079" s="70"/>
      <c r="C1079" s="52" t="s">
        <v>52</v>
      </c>
      <c r="D1079" s="52" t="s">
        <v>5263</v>
      </c>
      <c r="E1079" s="429" t="s">
        <v>74</v>
      </c>
      <c r="F1079" s="241">
        <v>2</v>
      </c>
      <c r="G1079" s="430"/>
      <c r="H1079" s="430">
        <f t="shared" si="16"/>
        <v>0</v>
      </c>
      <c r="I1079" s="444"/>
      <c r="J1079" s="443"/>
    </row>
    <row r="1080" spans="1:10">
      <c r="A1080" s="183">
        <v>948</v>
      </c>
      <c r="B1080" s="70"/>
      <c r="C1080" s="52" t="s">
        <v>52</v>
      </c>
      <c r="D1080" s="52" t="s">
        <v>5264</v>
      </c>
      <c r="E1080" s="429" t="s">
        <v>74</v>
      </c>
      <c r="F1080" s="241">
        <v>2</v>
      </c>
      <c r="G1080" s="430"/>
      <c r="H1080" s="430">
        <f t="shared" si="16"/>
        <v>0</v>
      </c>
      <c r="I1080" s="444"/>
      <c r="J1080" s="443"/>
    </row>
    <row r="1081" spans="1:10">
      <c r="A1081" s="183">
        <v>949</v>
      </c>
      <c r="B1081" s="70"/>
      <c r="C1081" s="52" t="s">
        <v>2395</v>
      </c>
      <c r="D1081" s="52" t="s">
        <v>5265</v>
      </c>
      <c r="E1081" s="429" t="s">
        <v>74</v>
      </c>
      <c r="F1081" s="241">
        <v>2</v>
      </c>
      <c r="G1081" s="430"/>
      <c r="H1081" s="430">
        <f t="shared" si="16"/>
        <v>0</v>
      </c>
      <c r="I1081" s="444"/>
      <c r="J1081" s="443"/>
    </row>
    <row r="1082" spans="1:10">
      <c r="A1082" s="183">
        <v>950</v>
      </c>
      <c r="B1082" s="70"/>
      <c r="C1082" s="52" t="s">
        <v>2380</v>
      </c>
      <c r="D1082" s="52" t="s">
        <v>5266</v>
      </c>
      <c r="E1082" s="429" t="s">
        <v>74</v>
      </c>
      <c r="F1082" s="241">
        <v>2</v>
      </c>
      <c r="G1082" s="430"/>
      <c r="H1082" s="430">
        <f t="shared" si="16"/>
        <v>0</v>
      </c>
      <c r="I1082" s="444"/>
      <c r="J1082" s="443"/>
    </row>
    <row r="1083" spans="1:10">
      <c r="A1083" s="183">
        <v>951</v>
      </c>
      <c r="B1083" s="70"/>
      <c r="C1083" s="52" t="s">
        <v>2105</v>
      </c>
      <c r="D1083" s="52" t="s">
        <v>5267</v>
      </c>
      <c r="E1083" s="429" t="s">
        <v>74</v>
      </c>
      <c r="F1083" s="241">
        <v>2</v>
      </c>
      <c r="G1083" s="430"/>
      <c r="H1083" s="430">
        <f t="shared" si="16"/>
        <v>0</v>
      </c>
      <c r="I1083" s="444"/>
      <c r="J1083" s="443"/>
    </row>
    <row r="1084" spans="1:10">
      <c r="A1084" s="183">
        <v>952</v>
      </c>
      <c r="B1084" s="70"/>
      <c r="C1084" s="52" t="s">
        <v>2396</v>
      </c>
      <c r="D1084" s="52" t="s">
        <v>5268</v>
      </c>
      <c r="E1084" s="429" t="s">
        <v>74</v>
      </c>
      <c r="F1084" s="241">
        <v>2</v>
      </c>
      <c r="G1084" s="430"/>
      <c r="H1084" s="430">
        <f t="shared" si="16"/>
        <v>0</v>
      </c>
      <c r="I1084" s="444"/>
      <c r="J1084" s="443"/>
    </row>
    <row r="1085" spans="1:10" ht="25.5">
      <c r="A1085" s="183">
        <v>953</v>
      </c>
      <c r="B1085" s="70"/>
      <c r="C1085" s="52" t="s">
        <v>2397</v>
      </c>
      <c r="D1085" s="52" t="s">
        <v>5269</v>
      </c>
      <c r="E1085" s="429" t="s">
        <v>74</v>
      </c>
      <c r="F1085" s="241">
        <v>2</v>
      </c>
      <c r="G1085" s="430"/>
      <c r="H1085" s="430">
        <f t="shared" si="16"/>
        <v>0</v>
      </c>
      <c r="I1085" s="444"/>
      <c r="J1085" s="443"/>
    </row>
    <row r="1086" spans="1:10">
      <c r="A1086" s="183">
        <v>954</v>
      </c>
      <c r="B1086" s="70"/>
      <c r="C1086" s="52" t="s">
        <v>136</v>
      </c>
      <c r="D1086" s="52" t="s">
        <v>5270</v>
      </c>
      <c r="E1086" s="429" t="s">
        <v>74</v>
      </c>
      <c r="F1086" s="241">
        <v>2</v>
      </c>
      <c r="G1086" s="430"/>
      <c r="H1086" s="430">
        <f t="shared" si="16"/>
        <v>0</v>
      </c>
      <c r="I1086" s="444"/>
      <c r="J1086" s="443"/>
    </row>
    <row r="1087" spans="1:10">
      <c r="A1087" s="183">
        <v>955</v>
      </c>
      <c r="B1087" s="70"/>
      <c r="C1087" s="52" t="s">
        <v>2398</v>
      </c>
      <c r="D1087" s="52" t="s">
        <v>5271</v>
      </c>
      <c r="E1087" s="429" t="s">
        <v>74</v>
      </c>
      <c r="F1087" s="241">
        <v>2</v>
      </c>
      <c r="G1087" s="430"/>
      <c r="H1087" s="430">
        <f t="shared" si="16"/>
        <v>0</v>
      </c>
      <c r="I1087" s="444"/>
      <c r="J1087" s="443"/>
    </row>
    <row r="1088" spans="1:10" ht="25.5">
      <c r="A1088" s="183">
        <v>956</v>
      </c>
      <c r="B1088" s="70"/>
      <c r="C1088" s="52" t="s">
        <v>2399</v>
      </c>
      <c r="D1088" s="52" t="s">
        <v>5272</v>
      </c>
      <c r="E1088" s="429" t="s">
        <v>74</v>
      </c>
      <c r="F1088" s="241">
        <v>2</v>
      </c>
      <c r="G1088" s="430"/>
      <c r="H1088" s="430">
        <f t="shared" si="16"/>
        <v>0</v>
      </c>
      <c r="I1088" s="444"/>
      <c r="J1088" s="443"/>
    </row>
    <row r="1089" spans="1:10">
      <c r="A1089" s="183">
        <v>957</v>
      </c>
      <c r="B1089" s="70"/>
      <c r="C1089" s="52" t="s">
        <v>1935</v>
      </c>
      <c r="D1089" s="52" t="s">
        <v>5273</v>
      </c>
      <c r="E1089" s="429" t="s">
        <v>74</v>
      </c>
      <c r="F1089" s="241">
        <v>2</v>
      </c>
      <c r="G1089" s="430"/>
      <c r="H1089" s="430">
        <f t="shared" si="16"/>
        <v>0</v>
      </c>
      <c r="I1089" s="444"/>
      <c r="J1089" s="443"/>
    </row>
    <row r="1090" spans="1:10">
      <c r="A1090" s="183">
        <v>958</v>
      </c>
      <c r="B1090" s="70"/>
      <c r="C1090" s="52" t="s">
        <v>2380</v>
      </c>
      <c r="D1090" s="52" t="s">
        <v>5274</v>
      </c>
      <c r="E1090" s="429" t="s">
        <v>74</v>
      </c>
      <c r="F1090" s="241">
        <v>2</v>
      </c>
      <c r="G1090" s="430"/>
      <c r="H1090" s="430">
        <f t="shared" si="16"/>
        <v>0</v>
      </c>
      <c r="I1090" s="444"/>
      <c r="J1090" s="443"/>
    </row>
    <row r="1091" spans="1:10">
      <c r="A1091" s="182" t="s">
        <v>1805</v>
      </c>
      <c r="B1091" s="174"/>
      <c r="C1091" s="167"/>
      <c r="D1091" s="62"/>
      <c r="E1091" s="449"/>
      <c r="F1091" s="241">
        <v>0</v>
      </c>
      <c r="G1091" s="430"/>
      <c r="H1091" s="430">
        <f t="shared" si="16"/>
        <v>0</v>
      </c>
      <c r="I1091" s="444"/>
      <c r="J1091" s="443"/>
    </row>
    <row r="1092" spans="1:10">
      <c r="A1092" s="183">
        <v>959</v>
      </c>
      <c r="B1092" s="70"/>
      <c r="C1092" s="52" t="s">
        <v>2122</v>
      </c>
      <c r="D1092" s="52" t="s">
        <v>5275</v>
      </c>
      <c r="E1092" s="429" t="s">
        <v>74</v>
      </c>
      <c r="F1092" s="241">
        <v>2</v>
      </c>
      <c r="G1092" s="430"/>
      <c r="H1092" s="430">
        <f t="shared" si="16"/>
        <v>0</v>
      </c>
      <c r="I1092" s="444"/>
      <c r="J1092" s="443"/>
    </row>
    <row r="1093" spans="1:10">
      <c r="A1093" s="183">
        <v>960</v>
      </c>
      <c r="B1093" s="70"/>
      <c r="C1093" s="52" t="s">
        <v>2390</v>
      </c>
      <c r="D1093" s="52" t="s">
        <v>5276</v>
      </c>
      <c r="E1093" s="429" t="s">
        <v>74</v>
      </c>
      <c r="F1093" s="241">
        <v>2</v>
      </c>
      <c r="G1093" s="430"/>
      <c r="H1093" s="430">
        <f t="shared" ref="H1093:H1156" si="17">F1093*G1093</f>
        <v>0</v>
      </c>
      <c r="I1093" s="444"/>
      <c r="J1093" s="443"/>
    </row>
    <row r="1094" spans="1:10">
      <c r="A1094" s="183">
        <v>961</v>
      </c>
      <c r="B1094" s="70"/>
      <c r="C1094" s="52" t="s">
        <v>72</v>
      </c>
      <c r="D1094" s="52" t="s">
        <v>5277</v>
      </c>
      <c r="E1094" s="429" t="s">
        <v>74</v>
      </c>
      <c r="F1094" s="241">
        <v>2</v>
      </c>
      <c r="G1094" s="430"/>
      <c r="H1094" s="430">
        <f t="shared" si="17"/>
        <v>0</v>
      </c>
      <c r="I1094" s="444"/>
      <c r="J1094" s="443"/>
    </row>
    <row r="1095" spans="1:10" ht="25.5">
      <c r="A1095" s="183">
        <v>962</v>
      </c>
      <c r="B1095" s="70"/>
      <c r="C1095" s="52" t="s">
        <v>2400</v>
      </c>
      <c r="D1095" s="52" t="s">
        <v>5278</v>
      </c>
      <c r="E1095" s="429" t="s">
        <v>74</v>
      </c>
      <c r="F1095" s="241">
        <v>2</v>
      </c>
      <c r="G1095" s="430"/>
      <c r="H1095" s="430">
        <f t="shared" si="17"/>
        <v>0</v>
      </c>
      <c r="I1095" s="444"/>
      <c r="J1095" s="443"/>
    </row>
    <row r="1096" spans="1:10">
      <c r="A1096" s="183">
        <v>963</v>
      </c>
      <c r="B1096" s="70"/>
      <c r="C1096" s="52" t="s">
        <v>2398</v>
      </c>
      <c r="D1096" s="52" t="s">
        <v>5279</v>
      </c>
      <c r="E1096" s="429" t="s">
        <v>74</v>
      </c>
      <c r="F1096" s="241">
        <v>2</v>
      </c>
      <c r="G1096" s="430"/>
      <c r="H1096" s="430">
        <f t="shared" si="17"/>
        <v>0</v>
      </c>
      <c r="I1096" s="444"/>
      <c r="J1096" s="443"/>
    </row>
    <row r="1097" spans="1:10">
      <c r="A1097" s="182" t="s">
        <v>1806</v>
      </c>
      <c r="B1097" s="174"/>
      <c r="C1097" s="167"/>
      <c r="D1097" s="62"/>
      <c r="E1097" s="449"/>
      <c r="F1097" s="241">
        <v>0</v>
      </c>
      <c r="G1097" s="430"/>
      <c r="H1097" s="430">
        <f t="shared" si="17"/>
        <v>0</v>
      </c>
      <c r="I1097" s="444"/>
      <c r="J1097" s="443"/>
    </row>
    <row r="1098" spans="1:10">
      <c r="A1098" s="183">
        <v>964</v>
      </c>
      <c r="B1098" s="70"/>
      <c r="C1098" s="52" t="s">
        <v>2401</v>
      </c>
      <c r="D1098" s="52" t="s">
        <v>5280</v>
      </c>
      <c r="E1098" s="429" t="s">
        <v>74</v>
      </c>
      <c r="F1098" s="241">
        <v>2</v>
      </c>
      <c r="G1098" s="430"/>
      <c r="H1098" s="430">
        <f t="shared" si="17"/>
        <v>0</v>
      </c>
      <c r="I1098" s="444"/>
      <c r="J1098" s="443"/>
    </row>
    <row r="1099" spans="1:10" ht="25.5">
      <c r="A1099" s="183">
        <v>965</v>
      </c>
      <c r="B1099" s="70"/>
      <c r="C1099" s="52" t="s">
        <v>2402</v>
      </c>
      <c r="D1099" s="52" t="s">
        <v>5281</v>
      </c>
      <c r="E1099" s="429" t="s">
        <v>74</v>
      </c>
      <c r="F1099" s="241">
        <v>2</v>
      </c>
      <c r="G1099" s="430"/>
      <c r="H1099" s="430">
        <f t="shared" si="17"/>
        <v>0</v>
      </c>
      <c r="I1099" s="444"/>
      <c r="J1099" s="443"/>
    </row>
    <row r="1100" spans="1:10">
      <c r="A1100" s="182" t="s">
        <v>1807</v>
      </c>
      <c r="B1100" s="174"/>
      <c r="C1100" s="167"/>
      <c r="D1100" s="62"/>
      <c r="E1100" s="449"/>
      <c r="F1100" s="241">
        <v>2</v>
      </c>
      <c r="G1100" s="430"/>
      <c r="H1100" s="430">
        <f t="shared" si="17"/>
        <v>0</v>
      </c>
      <c r="I1100" s="444"/>
      <c r="J1100" s="443"/>
    </row>
    <row r="1101" spans="1:10">
      <c r="A1101" s="183">
        <v>966</v>
      </c>
      <c r="B1101" s="70"/>
      <c r="C1101" s="52" t="s">
        <v>2403</v>
      </c>
      <c r="D1101" s="52" t="s">
        <v>5282</v>
      </c>
      <c r="E1101" s="429" t="s">
        <v>74</v>
      </c>
      <c r="F1101" s="241">
        <v>2</v>
      </c>
      <c r="G1101" s="430"/>
      <c r="H1101" s="430">
        <f t="shared" si="17"/>
        <v>0</v>
      </c>
      <c r="I1101" s="444"/>
      <c r="J1101" s="443"/>
    </row>
    <row r="1102" spans="1:10">
      <c r="A1102" s="183">
        <v>967</v>
      </c>
      <c r="B1102" s="70"/>
      <c r="C1102" s="52" t="s">
        <v>2404</v>
      </c>
      <c r="D1102" s="52" t="s">
        <v>5283</v>
      </c>
      <c r="E1102" s="429" t="s">
        <v>74</v>
      </c>
      <c r="F1102" s="241">
        <v>2</v>
      </c>
      <c r="G1102" s="430"/>
      <c r="H1102" s="430">
        <f t="shared" si="17"/>
        <v>0</v>
      </c>
      <c r="I1102" s="444"/>
      <c r="J1102" s="443"/>
    </row>
    <row r="1103" spans="1:10">
      <c r="A1103" s="182" t="s">
        <v>1808</v>
      </c>
      <c r="B1103" s="174"/>
      <c r="C1103" s="167"/>
      <c r="D1103" s="62"/>
      <c r="E1103" s="449"/>
      <c r="F1103" s="241">
        <v>0</v>
      </c>
      <c r="G1103" s="430"/>
      <c r="H1103" s="430">
        <f t="shared" si="17"/>
        <v>0</v>
      </c>
      <c r="I1103" s="444"/>
      <c r="J1103" s="443"/>
    </row>
    <row r="1104" spans="1:10">
      <c r="A1104" s="183">
        <v>968</v>
      </c>
      <c r="B1104" s="70"/>
      <c r="C1104" s="52" t="s">
        <v>121</v>
      </c>
      <c r="D1104" s="52" t="s">
        <v>5284</v>
      </c>
      <c r="E1104" s="429" t="s">
        <v>74</v>
      </c>
      <c r="F1104" s="241">
        <v>2</v>
      </c>
      <c r="G1104" s="430"/>
      <c r="H1104" s="430">
        <f t="shared" si="17"/>
        <v>0</v>
      </c>
      <c r="I1104" s="444"/>
      <c r="J1104" s="443"/>
    </row>
    <row r="1105" spans="1:10">
      <c r="A1105" s="183">
        <v>969</v>
      </c>
      <c r="B1105" s="70"/>
      <c r="C1105" s="52" t="s">
        <v>2405</v>
      </c>
      <c r="D1105" s="52" t="s">
        <v>5285</v>
      </c>
      <c r="E1105" s="429" t="s">
        <v>74</v>
      </c>
      <c r="F1105" s="241">
        <v>2</v>
      </c>
      <c r="G1105" s="430"/>
      <c r="H1105" s="430">
        <f t="shared" si="17"/>
        <v>0</v>
      </c>
      <c r="I1105" s="444"/>
      <c r="J1105" s="443"/>
    </row>
    <row r="1106" spans="1:10">
      <c r="A1106" s="183">
        <v>970</v>
      </c>
      <c r="B1106" s="70"/>
      <c r="C1106" s="52" t="s">
        <v>2406</v>
      </c>
      <c r="D1106" s="52" t="s">
        <v>5286</v>
      </c>
      <c r="E1106" s="429" t="s">
        <v>74</v>
      </c>
      <c r="F1106" s="241">
        <v>2</v>
      </c>
      <c r="G1106" s="430"/>
      <c r="H1106" s="430">
        <f t="shared" si="17"/>
        <v>0</v>
      </c>
      <c r="I1106" s="444"/>
      <c r="J1106" s="443"/>
    </row>
    <row r="1107" spans="1:10">
      <c r="A1107" s="182" t="s">
        <v>1809</v>
      </c>
      <c r="B1107" s="174"/>
      <c r="C1107" s="167"/>
      <c r="D1107" s="62"/>
      <c r="E1107" s="449"/>
      <c r="F1107" s="241">
        <v>0</v>
      </c>
      <c r="G1107" s="430"/>
      <c r="H1107" s="430">
        <f t="shared" si="17"/>
        <v>0</v>
      </c>
      <c r="I1107" s="444"/>
      <c r="J1107" s="443"/>
    </row>
    <row r="1108" spans="1:10">
      <c r="A1108" s="183">
        <v>971</v>
      </c>
      <c r="B1108" s="70"/>
      <c r="C1108" s="52" t="s">
        <v>2407</v>
      </c>
      <c r="D1108" s="52" t="s">
        <v>5287</v>
      </c>
      <c r="E1108" s="429" t="s">
        <v>74</v>
      </c>
      <c r="F1108" s="241">
        <v>2</v>
      </c>
      <c r="G1108" s="430"/>
      <c r="H1108" s="430">
        <f t="shared" si="17"/>
        <v>0</v>
      </c>
      <c r="I1108" s="444"/>
      <c r="J1108" s="443"/>
    </row>
    <row r="1109" spans="1:10">
      <c r="A1109" s="182" t="s">
        <v>1810</v>
      </c>
      <c r="B1109" s="174"/>
      <c r="C1109" s="167"/>
      <c r="D1109" s="62"/>
      <c r="E1109" s="449"/>
      <c r="F1109" s="241">
        <v>0</v>
      </c>
      <c r="G1109" s="430"/>
      <c r="H1109" s="430">
        <f t="shared" si="17"/>
        <v>0</v>
      </c>
      <c r="I1109" s="444"/>
      <c r="J1109" s="443"/>
    </row>
    <row r="1110" spans="1:10">
      <c r="A1110" s="183">
        <v>972</v>
      </c>
      <c r="B1110" s="70"/>
      <c r="C1110" s="52" t="s">
        <v>2408</v>
      </c>
      <c r="D1110" s="52" t="s">
        <v>5288</v>
      </c>
      <c r="E1110" s="429" t="s">
        <v>74</v>
      </c>
      <c r="F1110" s="241">
        <v>2</v>
      </c>
      <c r="G1110" s="430"/>
      <c r="H1110" s="430">
        <f t="shared" si="17"/>
        <v>0</v>
      </c>
      <c r="I1110" s="444"/>
      <c r="J1110" s="443"/>
    </row>
    <row r="1111" spans="1:10">
      <c r="A1111" s="182" t="s">
        <v>1811</v>
      </c>
      <c r="B1111" s="174"/>
      <c r="C1111" s="167"/>
      <c r="D1111" s="62"/>
      <c r="E1111" s="449"/>
      <c r="F1111" s="241">
        <v>0</v>
      </c>
      <c r="G1111" s="430"/>
      <c r="H1111" s="430">
        <f t="shared" si="17"/>
        <v>0</v>
      </c>
      <c r="I1111" s="444"/>
      <c r="J1111" s="443"/>
    </row>
    <row r="1112" spans="1:10">
      <c r="A1112" s="183">
        <v>973</v>
      </c>
      <c r="B1112" s="70"/>
      <c r="C1112" s="52" t="s">
        <v>2409</v>
      </c>
      <c r="D1112" s="52" t="s">
        <v>5289</v>
      </c>
      <c r="E1112" s="429" t="s">
        <v>74</v>
      </c>
      <c r="F1112" s="241">
        <v>2</v>
      </c>
      <c r="G1112" s="430"/>
      <c r="H1112" s="430">
        <f t="shared" si="17"/>
        <v>0</v>
      </c>
      <c r="I1112" s="444"/>
      <c r="J1112" s="443"/>
    </row>
    <row r="1113" spans="1:10">
      <c r="A1113" s="183">
        <v>974</v>
      </c>
      <c r="B1113" s="70"/>
      <c r="C1113" s="52" t="s">
        <v>2410</v>
      </c>
      <c r="D1113" s="52" t="s">
        <v>5290</v>
      </c>
      <c r="E1113" s="429" t="s">
        <v>74</v>
      </c>
      <c r="F1113" s="241">
        <v>2</v>
      </c>
      <c r="G1113" s="430"/>
      <c r="H1113" s="430">
        <f t="shared" si="17"/>
        <v>0</v>
      </c>
      <c r="I1113" s="444"/>
      <c r="J1113" s="443"/>
    </row>
    <row r="1114" spans="1:10">
      <c r="A1114" s="183">
        <v>975</v>
      </c>
      <c r="B1114" s="70"/>
      <c r="C1114" s="52" t="s">
        <v>2411</v>
      </c>
      <c r="D1114" s="52" t="s">
        <v>5291</v>
      </c>
      <c r="E1114" s="429" t="s">
        <v>74</v>
      </c>
      <c r="F1114" s="241">
        <v>2</v>
      </c>
      <c r="G1114" s="430"/>
      <c r="H1114" s="430">
        <f t="shared" si="17"/>
        <v>0</v>
      </c>
      <c r="I1114" s="444"/>
      <c r="J1114" s="443"/>
    </row>
    <row r="1115" spans="1:10">
      <c r="A1115" s="183">
        <v>976</v>
      </c>
      <c r="B1115" s="70"/>
      <c r="C1115" s="52" t="s">
        <v>2412</v>
      </c>
      <c r="D1115" s="52" t="s">
        <v>5292</v>
      </c>
      <c r="E1115" s="429" t="s">
        <v>74</v>
      </c>
      <c r="F1115" s="241">
        <v>2</v>
      </c>
      <c r="G1115" s="430"/>
      <c r="H1115" s="430">
        <f t="shared" si="17"/>
        <v>0</v>
      </c>
      <c r="I1115" s="444"/>
      <c r="J1115" s="443"/>
    </row>
    <row r="1116" spans="1:10">
      <c r="A1116" s="183">
        <v>977</v>
      </c>
      <c r="B1116" s="70"/>
      <c r="C1116" s="52" t="s">
        <v>2413</v>
      </c>
      <c r="D1116" s="52" t="s">
        <v>5293</v>
      </c>
      <c r="E1116" s="429" t="s">
        <v>74</v>
      </c>
      <c r="F1116" s="241">
        <v>2</v>
      </c>
      <c r="G1116" s="430"/>
      <c r="H1116" s="430">
        <f t="shared" si="17"/>
        <v>0</v>
      </c>
      <c r="I1116" s="444"/>
      <c r="J1116" s="443"/>
    </row>
    <row r="1117" spans="1:10" ht="25.5">
      <c r="A1117" s="183">
        <v>978</v>
      </c>
      <c r="B1117" s="70"/>
      <c r="C1117" s="52" t="s">
        <v>2404</v>
      </c>
      <c r="D1117" s="52" t="s">
        <v>5294</v>
      </c>
      <c r="E1117" s="429" t="s">
        <v>74</v>
      </c>
      <c r="F1117" s="241">
        <v>2</v>
      </c>
      <c r="G1117" s="430"/>
      <c r="H1117" s="430">
        <f t="shared" si="17"/>
        <v>0</v>
      </c>
      <c r="I1117" s="444"/>
      <c r="J1117" s="443"/>
    </row>
    <row r="1118" spans="1:10">
      <c r="A1118" s="182" t="s">
        <v>1812</v>
      </c>
      <c r="B1118" s="174"/>
      <c r="C1118" s="167"/>
      <c r="D1118" s="62"/>
      <c r="E1118" s="449"/>
      <c r="F1118" s="241">
        <v>0</v>
      </c>
      <c r="G1118" s="430"/>
      <c r="H1118" s="430">
        <f t="shared" si="17"/>
        <v>0</v>
      </c>
      <c r="I1118" s="444"/>
      <c r="J1118" s="443"/>
    </row>
    <row r="1119" spans="1:10">
      <c r="A1119" s="183">
        <v>979</v>
      </c>
      <c r="B1119" s="70"/>
      <c r="C1119" s="52" t="s">
        <v>2414</v>
      </c>
      <c r="D1119" s="52" t="s">
        <v>5295</v>
      </c>
      <c r="E1119" s="429" t="s">
        <v>74</v>
      </c>
      <c r="F1119" s="241">
        <v>2</v>
      </c>
      <c r="G1119" s="430"/>
      <c r="H1119" s="430">
        <f t="shared" si="17"/>
        <v>0</v>
      </c>
      <c r="I1119" s="444"/>
      <c r="J1119" s="443"/>
    </row>
    <row r="1120" spans="1:10">
      <c r="A1120" s="183">
        <v>980</v>
      </c>
      <c r="B1120" s="70"/>
      <c r="C1120" s="52" t="s">
        <v>121</v>
      </c>
      <c r="D1120" s="52" t="s">
        <v>5296</v>
      </c>
      <c r="E1120" s="429" t="s">
        <v>74</v>
      </c>
      <c r="F1120" s="241">
        <v>2</v>
      </c>
      <c r="G1120" s="430"/>
      <c r="H1120" s="430">
        <f t="shared" si="17"/>
        <v>0</v>
      </c>
      <c r="I1120" s="444"/>
      <c r="J1120" s="443"/>
    </row>
    <row r="1121" spans="1:10">
      <c r="A1121" s="183">
        <v>981</v>
      </c>
      <c r="B1121" s="70"/>
      <c r="C1121" s="52" t="s">
        <v>2405</v>
      </c>
      <c r="D1121" s="52" t="s">
        <v>5297</v>
      </c>
      <c r="E1121" s="429" t="s">
        <v>74</v>
      </c>
      <c r="F1121" s="241">
        <v>2</v>
      </c>
      <c r="G1121" s="430"/>
      <c r="H1121" s="430">
        <f t="shared" si="17"/>
        <v>0</v>
      </c>
      <c r="I1121" s="444"/>
      <c r="J1121" s="443"/>
    </row>
    <row r="1122" spans="1:10">
      <c r="A1122" s="183">
        <v>982</v>
      </c>
      <c r="B1122" s="70"/>
      <c r="C1122" s="52" t="s">
        <v>2415</v>
      </c>
      <c r="D1122" s="52" t="s">
        <v>5298</v>
      </c>
      <c r="E1122" s="429" t="s">
        <v>74</v>
      </c>
      <c r="F1122" s="241">
        <v>2</v>
      </c>
      <c r="G1122" s="430"/>
      <c r="H1122" s="430">
        <f t="shared" si="17"/>
        <v>0</v>
      </c>
      <c r="I1122" s="444"/>
      <c r="J1122" s="443"/>
    </row>
    <row r="1123" spans="1:10">
      <c r="A1123" s="182" t="s">
        <v>1813</v>
      </c>
      <c r="B1123" s="174"/>
      <c r="C1123" s="167"/>
      <c r="D1123" s="62"/>
      <c r="E1123" s="449"/>
      <c r="F1123" s="241">
        <v>0</v>
      </c>
      <c r="G1123" s="430"/>
      <c r="H1123" s="430">
        <f t="shared" si="17"/>
        <v>0</v>
      </c>
      <c r="I1123" s="444"/>
      <c r="J1123" s="443"/>
    </row>
    <row r="1124" spans="1:10">
      <c r="A1124" s="183">
        <v>983</v>
      </c>
      <c r="B1124" s="70"/>
      <c r="C1124" s="52" t="s">
        <v>2416</v>
      </c>
      <c r="D1124" s="52" t="s">
        <v>5299</v>
      </c>
      <c r="E1124" s="429" t="s">
        <v>74</v>
      </c>
      <c r="F1124" s="241">
        <v>2</v>
      </c>
      <c r="G1124" s="430"/>
      <c r="H1124" s="430">
        <f t="shared" si="17"/>
        <v>0</v>
      </c>
      <c r="I1124" s="444"/>
      <c r="J1124" s="443"/>
    </row>
    <row r="1125" spans="1:10">
      <c r="A1125" s="183">
        <v>984</v>
      </c>
      <c r="B1125" s="70"/>
      <c r="C1125" s="52" t="s">
        <v>2417</v>
      </c>
      <c r="D1125" s="52" t="s">
        <v>5300</v>
      </c>
      <c r="E1125" s="429" t="s">
        <v>74</v>
      </c>
      <c r="F1125" s="241">
        <v>2</v>
      </c>
      <c r="G1125" s="430"/>
      <c r="H1125" s="430">
        <f t="shared" si="17"/>
        <v>0</v>
      </c>
      <c r="I1125" s="444"/>
      <c r="J1125" s="443"/>
    </row>
    <row r="1126" spans="1:10">
      <c r="A1126" s="183">
        <v>985</v>
      </c>
      <c r="B1126" s="70"/>
      <c r="C1126" s="52" t="s">
        <v>2418</v>
      </c>
      <c r="D1126" s="52" t="s">
        <v>5301</v>
      </c>
      <c r="E1126" s="429" t="s">
        <v>74</v>
      </c>
      <c r="F1126" s="241">
        <v>2</v>
      </c>
      <c r="G1126" s="430"/>
      <c r="H1126" s="430">
        <f t="shared" si="17"/>
        <v>0</v>
      </c>
      <c r="I1126" s="444"/>
      <c r="J1126" s="443"/>
    </row>
    <row r="1127" spans="1:10">
      <c r="A1127" s="182" t="s">
        <v>1814</v>
      </c>
      <c r="B1127" s="174"/>
      <c r="C1127" s="167"/>
      <c r="D1127" s="62"/>
      <c r="E1127" s="449"/>
      <c r="F1127" s="241">
        <v>0</v>
      </c>
      <c r="G1127" s="430"/>
      <c r="H1127" s="430">
        <f t="shared" si="17"/>
        <v>0</v>
      </c>
      <c r="I1127" s="444"/>
      <c r="J1127" s="443"/>
    </row>
    <row r="1128" spans="1:10">
      <c r="A1128" s="183">
        <v>986</v>
      </c>
      <c r="B1128" s="70"/>
      <c r="C1128" s="52" t="s">
        <v>2419</v>
      </c>
      <c r="D1128" s="52" t="s">
        <v>5302</v>
      </c>
      <c r="E1128" s="429" t="s">
        <v>74</v>
      </c>
      <c r="F1128" s="241">
        <v>2</v>
      </c>
      <c r="G1128" s="430"/>
      <c r="H1128" s="430">
        <f t="shared" si="17"/>
        <v>0</v>
      </c>
      <c r="I1128" s="444"/>
      <c r="J1128" s="443"/>
    </row>
    <row r="1129" spans="1:10">
      <c r="A1129" s="183">
        <v>987</v>
      </c>
      <c r="B1129" s="70"/>
      <c r="C1129" s="52" t="s">
        <v>2405</v>
      </c>
      <c r="D1129" s="52" t="s">
        <v>5303</v>
      </c>
      <c r="E1129" s="429" t="s">
        <v>74</v>
      </c>
      <c r="F1129" s="241">
        <v>2</v>
      </c>
      <c r="G1129" s="430"/>
      <c r="H1129" s="430">
        <f t="shared" si="17"/>
        <v>0</v>
      </c>
      <c r="I1129" s="444"/>
      <c r="J1129" s="443"/>
    </row>
    <row r="1130" spans="1:10">
      <c r="A1130" s="183">
        <v>988</v>
      </c>
      <c r="B1130" s="70"/>
      <c r="C1130" s="52" t="s">
        <v>137</v>
      </c>
      <c r="D1130" s="52" t="s">
        <v>5304</v>
      </c>
      <c r="E1130" s="429" t="s">
        <v>74</v>
      </c>
      <c r="F1130" s="241">
        <v>2</v>
      </c>
      <c r="G1130" s="430"/>
      <c r="H1130" s="430">
        <f t="shared" si="17"/>
        <v>0</v>
      </c>
      <c r="I1130" s="444"/>
      <c r="J1130" s="443"/>
    </row>
    <row r="1131" spans="1:10">
      <c r="A1131" s="183">
        <v>989</v>
      </c>
      <c r="B1131" s="70"/>
      <c r="C1131" s="52" t="s">
        <v>64</v>
      </c>
      <c r="D1131" s="52" t="s">
        <v>5305</v>
      </c>
      <c r="E1131" s="429" t="s">
        <v>74</v>
      </c>
      <c r="F1131" s="241">
        <v>2</v>
      </c>
      <c r="G1131" s="430"/>
      <c r="H1131" s="430">
        <f t="shared" si="17"/>
        <v>0</v>
      </c>
      <c r="I1131" s="444"/>
      <c r="J1131" s="443"/>
    </row>
    <row r="1132" spans="1:10">
      <c r="A1132" s="183">
        <v>990</v>
      </c>
      <c r="B1132" s="70"/>
      <c r="C1132" s="52" t="s">
        <v>2420</v>
      </c>
      <c r="D1132" s="52" t="s">
        <v>5306</v>
      </c>
      <c r="E1132" s="429" t="s">
        <v>74</v>
      </c>
      <c r="F1132" s="241">
        <v>2</v>
      </c>
      <c r="G1132" s="430"/>
      <c r="H1132" s="430">
        <f t="shared" si="17"/>
        <v>0</v>
      </c>
      <c r="I1132" s="444"/>
      <c r="J1132" s="443"/>
    </row>
    <row r="1133" spans="1:10">
      <c r="A1133" s="183">
        <v>991</v>
      </c>
      <c r="B1133" s="70"/>
      <c r="C1133" s="52" t="s">
        <v>64</v>
      </c>
      <c r="D1133" s="52" t="s">
        <v>5307</v>
      </c>
      <c r="E1133" s="429" t="s">
        <v>74</v>
      </c>
      <c r="F1133" s="241">
        <v>2</v>
      </c>
      <c r="G1133" s="430"/>
      <c r="H1133" s="430">
        <f t="shared" si="17"/>
        <v>0</v>
      </c>
      <c r="I1133" s="444"/>
      <c r="J1133" s="443"/>
    </row>
    <row r="1134" spans="1:10">
      <c r="A1134" s="183">
        <v>992</v>
      </c>
      <c r="B1134" s="70"/>
      <c r="C1134" s="52" t="s">
        <v>64</v>
      </c>
      <c r="D1134" s="52" t="s">
        <v>5308</v>
      </c>
      <c r="E1134" s="429" t="s">
        <v>74</v>
      </c>
      <c r="F1134" s="241">
        <v>2</v>
      </c>
      <c r="G1134" s="430"/>
      <c r="H1134" s="430">
        <f t="shared" si="17"/>
        <v>0</v>
      </c>
      <c r="I1134" s="444"/>
      <c r="J1134" s="443"/>
    </row>
    <row r="1135" spans="1:10">
      <c r="A1135" s="183">
        <v>993</v>
      </c>
      <c r="B1135" s="70"/>
      <c r="C1135" s="52" t="s">
        <v>64</v>
      </c>
      <c r="D1135" s="52" t="s">
        <v>5309</v>
      </c>
      <c r="E1135" s="429" t="s">
        <v>74</v>
      </c>
      <c r="F1135" s="241">
        <v>2</v>
      </c>
      <c r="G1135" s="430"/>
      <c r="H1135" s="430">
        <f t="shared" si="17"/>
        <v>0</v>
      </c>
      <c r="I1135" s="444"/>
      <c r="J1135" s="443"/>
    </row>
    <row r="1136" spans="1:10">
      <c r="A1136" s="183">
        <v>994</v>
      </c>
      <c r="B1136" s="70"/>
      <c r="C1136" s="52" t="s">
        <v>105</v>
      </c>
      <c r="D1136" s="52" t="s">
        <v>5310</v>
      </c>
      <c r="E1136" s="429" t="s">
        <v>74</v>
      </c>
      <c r="F1136" s="241">
        <v>2</v>
      </c>
      <c r="G1136" s="430"/>
      <c r="H1136" s="430">
        <f t="shared" si="17"/>
        <v>0</v>
      </c>
      <c r="I1136" s="444"/>
      <c r="J1136" s="443"/>
    </row>
    <row r="1137" spans="1:10">
      <c r="A1137" s="183">
        <v>995</v>
      </c>
      <c r="B1137" s="70"/>
      <c r="C1137" s="52" t="s">
        <v>105</v>
      </c>
      <c r="D1137" s="52" t="s">
        <v>5311</v>
      </c>
      <c r="E1137" s="429" t="s">
        <v>74</v>
      </c>
      <c r="F1137" s="241">
        <v>2</v>
      </c>
      <c r="G1137" s="430"/>
      <c r="H1137" s="430">
        <f t="shared" si="17"/>
        <v>0</v>
      </c>
      <c r="I1137" s="444"/>
      <c r="J1137" s="443"/>
    </row>
    <row r="1138" spans="1:10">
      <c r="A1138" s="183">
        <v>996</v>
      </c>
      <c r="B1138" s="70"/>
      <c r="C1138" s="52" t="s">
        <v>2403</v>
      </c>
      <c r="D1138" s="52" t="s">
        <v>5312</v>
      </c>
      <c r="E1138" s="429" t="s">
        <v>74</v>
      </c>
      <c r="F1138" s="241">
        <v>2</v>
      </c>
      <c r="G1138" s="430"/>
      <c r="H1138" s="430">
        <f t="shared" si="17"/>
        <v>0</v>
      </c>
      <c r="I1138" s="444"/>
      <c r="J1138" s="443"/>
    </row>
    <row r="1139" spans="1:10">
      <c r="A1139" s="183">
        <v>997</v>
      </c>
      <c r="B1139" s="70"/>
      <c r="C1139" s="52" t="s">
        <v>64</v>
      </c>
      <c r="D1139" s="52" t="s">
        <v>5313</v>
      </c>
      <c r="E1139" s="429" t="s">
        <v>74</v>
      </c>
      <c r="F1139" s="241">
        <v>2</v>
      </c>
      <c r="G1139" s="430"/>
      <c r="H1139" s="430">
        <f t="shared" si="17"/>
        <v>0</v>
      </c>
      <c r="I1139" s="444"/>
      <c r="J1139" s="443"/>
    </row>
    <row r="1140" spans="1:10">
      <c r="A1140" s="183">
        <v>998</v>
      </c>
      <c r="B1140" s="70"/>
      <c r="C1140" s="52" t="s">
        <v>2421</v>
      </c>
      <c r="D1140" s="52" t="s">
        <v>5314</v>
      </c>
      <c r="E1140" s="429" t="s">
        <v>74</v>
      </c>
      <c r="F1140" s="241">
        <v>2</v>
      </c>
      <c r="G1140" s="430"/>
      <c r="H1140" s="430">
        <f t="shared" si="17"/>
        <v>0</v>
      </c>
      <c r="I1140" s="444"/>
      <c r="J1140" s="443"/>
    </row>
    <row r="1141" spans="1:10">
      <c r="A1141" s="183">
        <v>999</v>
      </c>
      <c r="B1141" s="70"/>
      <c r="C1141" s="52" t="s">
        <v>2421</v>
      </c>
      <c r="D1141" s="52" t="s">
        <v>5315</v>
      </c>
      <c r="E1141" s="429" t="s">
        <v>74</v>
      </c>
      <c r="F1141" s="241">
        <v>2</v>
      </c>
      <c r="G1141" s="430"/>
      <c r="H1141" s="430">
        <f t="shared" si="17"/>
        <v>0</v>
      </c>
      <c r="I1141" s="444"/>
      <c r="J1141" s="443"/>
    </row>
    <row r="1142" spans="1:10">
      <c r="A1142" s="183">
        <v>1000</v>
      </c>
      <c r="B1142" s="70"/>
      <c r="C1142" s="52" t="s">
        <v>64</v>
      </c>
      <c r="D1142" s="52" t="s">
        <v>5316</v>
      </c>
      <c r="E1142" s="429" t="s">
        <v>74</v>
      </c>
      <c r="F1142" s="241">
        <v>2</v>
      </c>
      <c r="G1142" s="430"/>
      <c r="H1142" s="430">
        <f t="shared" si="17"/>
        <v>0</v>
      </c>
      <c r="I1142" s="444"/>
      <c r="J1142" s="443"/>
    </row>
    <row r="1143" spans="1:10">
      <c r="A1143" s="183">
        <v>1001</v>
      </c>
      <c r="B1143" s="70"/>
      <c r="C1143" s="52" t="s">
        <v>2422</v>
      </c>
      <c r="D1143" s="52" t="s">
        <v>5317</v>
      </c>
      <c r="E1143" s="429" t="s">
        <v>74</v>
      </c>
      <c r="F1143" s="241">
        <v>2</v>
      </c>
      <c r="G1143" s="430"/>
      <c r="H1143" s="430">
        <f t="shared" si="17"/>
        <v>0</v>
      </c>
      <c r="I1143" s="444"/>
      <c r="J1143" s="443"/>
    </row>
    <row r="1144" spans="1:10" ht="25.5">
      <c r="A1144" s="183">
        <v>1002</v>
      </c>
      <c r="B1144" s="70"/>
      <c r="C1144" s="52" t="s">
        <v>2402</v>
      </c>
      <c r="D1144" s="52" t="s">
        <v>5318</v>
      </c>
      <c r="E1144" s="429" t="s">
        <v>74</v>
      </c>
      <c r="F1144" s="241">
        <v>2</v>
      </c>
      <c r="G1144" s="430"/>
      <c r="H1144" s="430">
        <f t="shared" si="17"/>
        <v>0</v>
      </c>
      <c r="I1144" s="444"/>
      <c r="J1144" s="443"/>
    </row>
    <row r="1145" spans="1:10">
      <c r="A1145" s="183">
        <v>1003</v>
      </c>
      <c r="B1145" s="70"/>
      <c r="C1145" s="52" t="s">
        <v>2404</v>
      </c>
      <c r="D1145" s="52" t="s">
        <v>5319</v>
      </c>
      <c r="E1145" s="429" t="s">
        <v>74</v>
      </c>
      <c r="F1145" s="241">
        <v>2</v>
      </c>
      <c r="G1145" s="430"/>
      <c r="H1145" s="430">
        <f t="shared" si="17"/>
        <v>0</v>
      </c>
      <c r="I1145" s="444"/>
      <c r="J1145" s="443"/>
    </row>
    <row r="1146" spans="1:10">
      <c r="A1146" s="185" t="s">
        <v>1815</v>
      </c>
      <c r="B1146" s="175"/>
      <c r="C1146" s="167"/>
      <c r="D1146" s="62"/>
      <c r="E1146" s="449"/>
      <c r="F1146" s="241">
        <v>0</v>
      </c>
      <c r="G1146" s="430"/>
      <c r="H1146" s="430">
        <f t="shared" si="17"/>
        <v>0</v>
      </c>
      <c r="I1146" s="444"/>
      <c r="J1146" s="443"/>
    </row>
    <row r="1147" spans="1:10">
      <c r="A1147" s="183">
        <v>1004</v>
      </c>
      <c r="B1147" s="70"/>
      <c r="C1147" s="52" t="s">
        <v>2423</v>
      </c>
      <c r="D1147" s="52" t="s">
        <v>5320</v>
      </c>
      <c r="E1147" s="429" t="s">
        <v>74</v>
      </c>
      <c r="F1147" s="241">
        <v>2</v>
      </c>
      <c r="G1147" s="430"/>
      <c r="H1147" s="430">
        <f t="shared" si="17"/>
        <v>0</v>
      </c>
      <c r="I1147" s="444"/>
      <c r="J1147" s="443"/>
    </row>
    <row r="1148" spans="1:10">
      <c r="A1148" s="183">
        <v>1005</v>
      </c>
      <c r="B1148" s="70"/>
      <c r="C1148" s="52" t="s">
        <v>2424</v>
      </c>
      <c r="D1148" s="52" t="s">
        <v>5321</v>
      </c>
      <c r="E1148" s="429" t="s">
        <v>74</v>
      </c>
      <c r="F1148" s="241">
        <v>2</v>
      </c>
      <c r="G1148" s="430"/>
      <c r="H1148" s="430">
        <f t="shared" si="17"/>
        <v>0</v>
      </c>
      <c r="I1148" s="444"/>
      <c r="J1148" s="443"/>
    </row>
    <row r="1149" spans="1:10">
      <c r="A1149" s="183">
        <v>1006</v>
      </c>
      <c r="B1149" s="70"/>
      <c r="C1149" s="52" t="s">
        <v>2425</v>
      </c>
      <c r="D1149" s="52" t="s">
        <v>5322</v>
      </c>
      <c r="E1149" s="429" t="s">
        <v>74</v>
      </c>
      <c r="F1149" s="241">
        <v>2</v>
      </c>
      <c r="G1149" s="430"/>
      <c r="H1149" s="430">
        <f t="shared" si="17"/>
        <v>0</v>
      </c>
      <c r="I1149" s="444"/>
      <c r="J1149" s="443"/>
    </row>
    <row r="1150" spans="1:10">
      <c r="A1150" s="182" t="s">
        <v>1816</v>
      </c>
      <c r="B1150" s="174"/>
      <c r="C1150" s="167"/>
      <c r="D1150" s="62"/>
      <c r="E1150" s="449"/>
      <c r="F1150" s="241">
        <v>0</v>
      </c>
      <c r="G1150" s="430"/>
      <c r="H1150" s="430">
        <f t="shared" si="17"/>
        <v>0</v>
      </c>
      <c r="I1150" s="444"/>
      <c r="J1150" s="443"/>
    </row>
    <row r="1151" spans="1:10">
      <c r="A1151" s="183">
        <v>1007</v>
      </c>
      <c r="B1151" s="70"/>
      <c r="C1151" s="52" t="s">
        <v>2426</v>
      </c>
      <c r="D1151" s="52" t="s">
        <v>5323</v>
      </c>
      <c r="E1151" s="429" t="s">
        <v>74</v>
      </c>
      <c r="F1151" s="241">
        <v>2</v>
      </c>
      <c r="G1151" s="430"/>
      <c r="H1151" s="430">
        <f t="shared" si="17"/>
        <v>0</v>
      </c>
      <c r="I1151" s="444"/>
      <c r="J1151" s="443"/>
    </row>
    <row r="1152" spans="1:10">
      <c r="A1152" s="183">
        <v>1008</v>
      </c>
      <c r="B1152" s="70"/>
      <c r="C1152" s="52" t="s">
        <v>64</v>
      </c>
      <c r="D1152" s="52" t="s">
        <v>5324</v>
      </c>
      <c r="E1152" s="429" t="s">
        <v>74</v>
      </c>
      <c r="F1152" s="241">
        <v>2</v>
      </c>
      <c r="G1152" s="430"/>
      <c r="H1152" s="430">
        <f t="shared" si="17"/>
        <v>0</v>
      </c>
      <c r="I1152" s="444"/>
      <c r="J1152" s="443"/>
    </row>
    <row r="1153" spans="1:10">
      <c r="A1153" s="183">
        <v>1009</v>
      </c>
      <c r="B1153" s="70"/>
      <c r="C1153" s="52" t="s">
        <v>55</v>
      </c>
      <c r="D1153" s="52" t="s">
        <v>5325</v>
      </c>
      <c r="E1153" s="429" t="s">
        <v>74</v>
      </c>
      <c r="F1153" s="241">
        <v>2</v>
      </c>
      <c r="G1153" s="430"/>
      <c r="H1153" s="430">
        <f t="shared" si="17"/>
        <v>0</v>
      </c>
      <c r="I1153" s="444"/>
      <c r="J1153" s="443"/>
    </row>
    <row r="1154" spans="1:10">
      <c r="A1154" s="183">
        <v>1010</v>
      </c>
      <c r="B1154" s="70"/>
      <c r="C1154" s="52" t="s">
        <v>2405</v>
      </c>
      <c r="D1154" s="52" t="s">
        <v>5326</v>
      </c>
      <c r="E1154" s="429" t="s">
        <v>74</v>
      </c>
      <c r="F1154" s="241">
        <v>2</v>
      </c>
      <c r="G1154" s="430"/>
      <c r="H1154" s="430">
        <f t="shared" si="17"/>
        <v>0</v>
      </c>
      <c r="I1154" s="444"/>
      <c r="J1154" s="443"/>
    </row>
    <row r="1155" spans="1:10">
      <c r="A1155" s="183">
        <v>1011</v>
      </c>
      <c r="B1155" s="70"/>
      <c r="C1155" s="52" t="s">
        <v>121</v>
      </c>
      <c r="D1155" s="52" t="s">
        <v>5327</v>
      </c>
      <c r="E1155" s="429" t="s">
        <v>74</v>
      </c>
      <c r="F1155" s="241">
        <v>2</v>
      </c>
      <c r="G1155" s="430"/>
      <c r="H1155" s="430">
        <f t="shared" si="17"/>
        <v>0</v>
      </c>
      <c r="I1155" s="444"/>
      <c r="J1155" s="443"/>
    </row>
    <row r="1156" spans="1:10">
      <c r="A1156" s="183">
        <v>1012</v>
      </c>
      <c r="B1156" s="70"/>
      <c r="C1156" s="52" t="s">
        <v>2405</v>
      </c>
      <c r="D1156" s="52" t="s">
        <v>5328</v>
      </c>
      <c r="E1156" s="429" t="s">
        <v>74</v>
      </c>
      <c r="F1156" s="241">
        <v>2</v>
      </c>
      <c r="G1156" s="430"/>
      <c r="H1156" s="430">
        <f t="shared" si="17"/>
        <v>0</v>
      </c>
      <c r="I1156" s="444"/>
      <c r="J1156" s="443"/>
    </row>
    <row r="1157" spans="1:10">
      <c r="A1157" s="183">
        <v>1013</v>
      </c>
      <c r="B1157" s="70"/>
      <c r="C1157" s="52" t="s">
        <v>2427</v>
      </c>
      <c r="D1157" s="52" t="s">
        <v>5329</v>
      </c>
      <c r="E1157" s="429" t="s">
        <v>74</v>
      </c>
      <c r="F1157" s="241">
        <v>2</v>
      </c>
      <c r="G1157" s="430"/>
      <c r="H1157" s="430">
        <f t="shared" ref="H1157:H1220" si="18">F1157*G1157</f>
        <v>0</v>
      </c>
      <c r="I1157" s="444"/>
      <c r="J1157" s="443"/>
    </row>
    <row r="1158" spans="1:10">
      <c r="A1158" s="182" t="s">
        <v>1817</v>
      </c>
      <c r="B1158" s="174"/>
      <c r="C1158" s="167"/>
      <c r="D1158" s="62"/>
      <c r="E1158" s="449"/>
      <c r="F1158" s="241">
        <v>2</v>
      </c>
      <c r="G1158" s="430"/>
      <c r="H1158" s="430">
        <f t="shared" si="18"/>
        <v>0</v>
      </c>
      <c r="I1158" s="444"/>
      <c r="J1158" s="443"/>
    </row>
    <row r="1159" spans="1:10">
      <c r="A1159" s="183">
        <v>1014</v>
      </c>
      <c r="B1159" s="70"/>
      <c r="C1159" s="52" t="s">
        <v>2428</v>
      </c>
      <c r="D1159" s="52" t="s">
        <v>5330</v>
      </c>
      <c r="E1159" s="429" t="s">
        <v>74</v>
      </c>
      <c r="F1159" s="241">
        <v>2</v>
      </c>
      <c r="G1159" s="430"/>
      <c r="H1159" s="430">
        <f t="shared" si="18"/>
        <v>0</v>
      </c>
      <c r="I1159" s="444"/>
      <c r="J1159" s="443"/>
    </row>
    <row r="1160" spans="1:10">
      <c r="A1160" s="183">
        <v>1015</v>
      </c>
      <c r="B1160" s="70"/>
      <c r="C1160" s="52" t="s">
        <v>2429</v>
      </c>
      <c r="D1160" s="52" t="s">
        <v>5331</v>
      </c>
      <c r="E1160" s="429" t="s">
        <v>74</v>
      </c>
      <c r="F1160" s="241">
        <v>2</v>
      </c>
      <c r="G1160" s="430"/>
      <c r="H1160" s="430">
        <f t="shared" si="18"/>
        <v>0</v>
      </c>
      <c r="I1160" s="444"/>
      <c r="J1160" s="443"/>
    </row>
    <row r="1161" spans="1:10">
      <c r="A1161" s="185" t="s">
        <v>1818</v>
      </c>
      <c r="B1161" s="175"/>
      <c r="C1161" s="167"/>
      <c r="D1161" s="62"/>
      <c r="E1161" s="449"/>
      <c r="F1161" s="241">
        <v>0</v>
      </c>
      <c r="G1161" s="430"/>
      <c r="H1161" s="430">
        <f t="shared" si="18"/>
        <v>0</v>
      </c>
      <c r="I1161" s="444"/>
      <c r="J1161" s="443"/>
    </row>
    <row r="1162" spans="1:10">
      <c r="A1162" s="183">
        <v>9900</v>
      </c>
      <c r="B1162" s="70"/>
      <c r="C1162" s="52" t="s">
        <v>2405</v>
      </c>
      <c r="D1162" s="52" t="s">
        <v>5332</v>
      </c>
      <c r="E1162" s="429" t="s">
        <v>74</v>
      </c>
      <c r="F1162" s="241">
        <v>2</v>
      </c>
      <c r="G1162" s="430"/>
      <c r="H1162" s="430">
        <f t="shared" si="18"/>
        <v>0</v>
      </c>
      <c r="I1162" s="444"/>
      <c r="J1162" s="443"/>
    </row>
    <row r="1163" spans="1:10">
      <c r="A1163" s="182" t="s">
        <v>1819</v>
      </c>
      <c r="B1163" s="174"/>
      <c r="C1163" s="167"/>
      <c r="D1163" s="62"/>
      <c r="E1163" s="449"/>
      <c r="F1163" s="241">
        <v>2</v>
      </c>
      <c r="G1163" s="430"/>
      <c r="H1163" s="430">
        <f t="shared" si="18"/>
        <v>0</v>
      </c>
      <c r="I1163" s="444"/>
      <c r="J1163" s="443"/>
    </row>
    <row r="1164" spans="1:10">
      <c r="A1164" s="183">
        <v>1016</v>
      </c>
      <c r="B1164" s="70"/>
      <c r="C1164" s="52" t="s">
        <v>91</v>
      </c>
      <c r="D1164" s="52" t="s">
        <v>5333</v>
      </c>
      <c r="E1164" s="429" t="s">
        <v>74</v>
      </c>
      <c r="F1164" s="241">
        <v>2</v>
      </c>
      <c r="G1164" s="430"/>
      <c r="H1164" s="430">
        <f t="shared" si="18"/>
        <v>0</v>
      </c>
      <c r="I1164" s="444"/>
      <c r="J1164" s="443"/>
    </row>
    <row r="1165" spans="1:10">
      <c r="A1165" s="183">
        <v>1017</v>
      </c>
      <c r="B1165" s="70"/>
      <c r="C1165" s="52" t="s">
        <v>2430</v>
      </c>
      <c r="D1165" s="52" t="s">
        <v>5334</v>
      </c>
      <c r="E1165" s="429" t="s">
        <v>74</v>
      </c>
      <c r="F1165" s="241">
        <v>2</v>
      </c>
      <c r="G1165" s="430"/>
      <c r="H1165" s="430">
        <f t="shared" si="18"/>
        <v>0</v>
      </c>
      <c r="I1165" s="444"/>
      <c r="J1165" s="443"/>
    </row>
    <row r="1166" spans="1:10">
      <c r="A1166" s="183">
        <v>1018</v>
      </c>
      <c r="B1166" s="70"/>
      <c r="C1166" s="52" t="s">
        <v>2406</v>
      </c>
      <c r="D1166" s="52" t="s">
        <v>5335</v>
      </c>
      <c r="E1166" s="429" t="s">
        <v>74</v>
      </c>
      <c r="F1166" s="241">
        <v>2</v>
      </c>
      <c r="G1166" s="430"/>
      <c r="H1166" s="430">
        <f t="shared" si="18"/>
        <v>0</v>
      </c>
      <c r="I1166" s="444"/>
      <c r="J1166" s="443"/>
    </row>
    <row r="1167" spans="1:10">
      <c r="A1167" s="182" t="s">
        <v>1820</v>
      </c>
      <c r="B1167" s="174"/>
      <c r="C1167" s="167"/>
      <c r="D1167" s="62"/>
      <c r="E1167" s="449"/>
      <c r="F1167" s="241">
        <v>0</v>
      </c>
      <c r="G1167" s="430"/>
      <c r="H1167" s="430">
        <f t="shared" si="18"/>
        <v>0</v>
      </c>
      <c r="I1167" s="444"/>
      <c r="J1167" s="443"/>
    </row>
    <row r="1168" spans="1:10">
      <c r="A1168" s="183">
        <v>1019</v>
      </c>
      <c r="B1168" s="70"/>
      <c r="C1168" s="52" t="s">
        <v>107</v>
      </c>
      <c r="D1168" s="52" t="s">
        <v>5336</v>
      </c>
      <c r="E1168" s="429" t="s">
        <v>74</v>
      </c>
      <c r="F1168" s="241">
        <v>2</v>
      </c>
      <c r="G1168" s="430"/>
      <c r="H1168" s="430">
        <f t="shared" si="18"/>
        <v>0</v>
      </c>
      <c r="I1168" s="444"/>
      <c r="J1168" s="443"/>
    </row>
    <row r="1169" spans="1:10">
      <c r="A1169" s="183">
        <v>1020</v>
      </c>
      <c r="B1169" s="70"/>
      <c r="C1169" s="52" t="s">
        <v>107</v>
      </c>
      <c r="D1169" s="52" t="s">
        <v>5337</v>
      </c>
      <c r="E1169" s="429" t="s">
        <v>74</v>
      </c>
      <c r="F1169" s="241">
        <v>2</v>
      </c>
      <c r="G1169" s="430"/>
      <c r="H1169" s="430">
        <f t="shared" si="18"/>
        <v>0</v>
      </c>
      <c r="I1169" s="444"/>
      <c r="J1169" s="443"/>
    </row>
    <row r="1170" spans="1:10">
      <c r="A1170" s="182" t="s">
        <v>1821</v>
      </c>
      <c r="B1170" s="174"/>
      <c r="C1170" s="167"/>
      <c r="D1170" s="62"/>
      <c r="E1170" s="449"/>
      <c r="F1170" s="241">
        <v>0</v>
      </c>
      <c r="G1170" s="430"/>
      <c r="H1170" s="430">
        <f t="shared" si="18"/>
        <v>0</v>
      </c>
      <c r="I1170" s="444"/>
      <c r="J1170" s="443"/>
    </row>
    <row r="1171" spans="1:10">
      <c r="A1171" s="183">
        <v>1021</v>
      </c>
      <c r="B1171" s="70"/>
      <c r="C1171" s="52" t="s">
        <v>2431</v>
      </c>
      <c r="D1171" s="52" t="s">
        <v>5338</v>
      </c>
      <c r="E1171" s="429" t="s">
        <v>74</v>
      </c>
      <c r="F1171" s="241">
        <v>2</v>
      </c>
      <c r="G1171" s="430"/>
      <c r="H1171" s="430">
        <f t="shared" si="18"/>
        <v>0</v>
      </c>
      <c r="I1171" s="444"/>
      <c r="J1171" s="443"/>
    </row>
    <row r="1172" spans="1:10">
      <c r="A1172" s="183">
        <v>1022</v>
      </c>
      <c r="B1172" s="70"/>
      <c r="C1172" s="52" t="s">
        <v>2405</v>
      </c>
      <c r="D1172" s="52" t="s">
        <v>5339</v>
      </c>
      <c r="E1172" s="429" t="s">
        <v>74</v>
      </c>
      <c r="F1172" s="241">
        <v>2</v>
      </c>
      <c r="G1172" s="430"/>
      <c r="H1172" s="430">
        <f t="shared" si="18"/>
        <v>0</v>
      </c>
      <c r="I1172" s="444"/>
      <c r="J1172" s="443"/>
    </row>
    <row r="1173" spans="1:10">
      <c r="A1173" s="182" t="s">
        <v>1822</v>
      </c>
      <c r="B1173" s="174"/>
      <c r="C1173" s="167"/>
      <c r="D1173" s="62"/>
      <c r="E1173" s="449"/>
      <c r="F1173" s="241">
        <v>0</v>
      </c>
      <c r="G1173" s="430"/>
      <c r="H1173" s="430">
        <f t="shared" si="18"/>
        <v>0</v>
      </c>
      <c r="I1173" s="444"/>
      <c r="J1173" s="443"/>
    </row>
    <row r="1174" spans="1:10">
      <c r="A1174" s="183">
        <v>1023</v>
      </c>
      <c r="B1174" s="70"/>
      <c r="C1174" s="52" t="s">
        <v>2432</v>
      </c>
      <c r="D1174" s="52" t="s">
        <v>5340</v>
      </c>
      <c r="E1174" s="429" t="s">
        <v>74</v>
      </c>
      <c r="F1174" s="241">
        <v>2</v>
      </c>
      <c r="G1174" s="430"/>
      <c r="H1174" s="430">
        <f t="shared" si="18"/>
        <v>0</v>
      </c>
      <c r="I1174" s="444"/>
      <c r="J1174" s="443"/>
    </row>
    <row r="1175" spans="1:10">
      <c r="A1175" s="183">
        <v>1024</v>
      </c>
      <c r="B1175" s="70"/>
      <c r="C1175" s="52" t="s">
        <v>2433</v>
      </c>
      <c r="D1175" s="52" t="s">
        <v>5341</v>
      </c>
      <c r="E1175" s="429" t="s">
        <v>74</v>
      </c>
      <c r="F1175" s="241">
        <v>2</v>
      </c>
      <c r="G1175" s="430"/>
      <c r="H1175" s="430">
        <f t="shared" si="18"/>
        <v>0</v>
      </c>
      <c r="I1175" s="444"/>
      <c r="J1175" s="443"/>
    </row>
    <row r="1176" spans="1:10">
      <c r="A1176" s="183">
        <v>1025</v>
      </c>
      <c r="B1176" s="70"/>
      <c r="C1176" s="52" t="s">
        <v>2434</v>
      </c>
      <c r="D1176" s="52" t="s">
        <v>5342</v>
      </c>
      <c r="E1176" s="429" t="s">
        <v>74</v>
      </c>
      <c r="F1176" s="241">
        <v>2</v>
      </c>
      <c r="G1176" s="430"/>
      <c r="H1176" s="430">
        <f t="shared" si="18"/>
        <v>0</v>
      </c>
      <c r="I1176" s="444"/>
      <c r="J1176" s="443"/>
    </row>
    <row r="1177" spans="1:10">
      <c r="A1177" s="183">
        <v>1026</v>
      </c>
      <c r="B1177" s="70"/>
      <c r="C1177" s="52" t="s">
        <v>2433</v>
      </c>
      <c r="D1177" s="52" t="s">
        <v>5343</v>
      </c>
      <c r="E1177" s="429" t="s">
        <v>74</v>
      </c>
      <c r="F1177" s="241">
        <v>2</v>
      </c>
      <c r="G1177" s="430"/>
      <c r="H1177" s="430">
        <f t="shared" si="18"/>
        <v>0</v>
      </c>
      <c r="I1177" s="444"/>
      <c r="J1177" s="443"/>
    </row>
    <row r="1178" spans="1:10">
      <c r="A1178" s="183">
        <v>1027</v>
      </c>
      <c r="B1178" s="70"/>
      <c r="C1178" s="52" t="s">
        <v>2434</v>
      </c>
      <c r="D1178" s="52" t="s">
        <v>5344</v>
      </c>
      <c r="E1178" s="429" t="s">
        <v>74</v>
      </c>
      <c r="F1178" s="241">
        <v>2</v>
      </c>
      <c r="G1178" s="430"/>
      <c r="H1178" s="430">
        <f t="shared" si="18"/>
        <v>0</v>
      </c>
      <c r="I1178" s="444"/>
      <c r="J1178" s="443"/>
    </row>
    <row r="1179" spans="1:10">
      <c r="A1179" s="183">
        <v>1028</v>
      </c>
      <c r="B1179" s="70"/>
      <c r="C1179" s="52" t="s">
        <v>2433</v>
      </c>
      <c r="D1179" s="52" t="s">
        <v>5345</v>
      </c>
      <c r="E1179" s="429" t="s">
        <v>74</v>
      </c>
      <c r="F1179" s="241">
        <v>2</v>
      </c>
      <c r="G1179" s="430"/>
      <c r="H1179" s="430">
        <f t="shared" si="18"/>
        <v>0</v>
      </c>
      <c r="I1179" s="444"/>
      <c r="J1179" s="443"/>
    </row>
    <row r="1180" spans="1:10">
      <c r="A1180" s="182" t="s">
        <v>1823</v>
      </c>
      <c r="B1180" s="174"/>
      <c r="C1180" s="168"/>
      <c r="D1180" s="59"/>
      <c r="E1180" s="448"/>
      <c r="F1180" s="241">
        <v>0</v>
      </c>
      <c r="G1180" s="430"/>
      <c r="H1180" s="430">
        <f t="shared" si="18"/>
        <v>0</v>
      </c>
      <c r="I1180" s="444"/>
      <c r="J1180" s="443"/>
    </row>
    <row r="1181" spans="1:10">
      <c r="A1181" s="183">
        <v>1029</v>
      </c>
      <c r="B1181" s="70"/>
      <c r="C1181" s="52" t="s">
        <v>2435</v>
      </c>
      <c r="D1181" s="52" t="s">
        <v>5346</v>
      </c>
      <c r="E1181" s="429" t="s">
        <v>74</v>
      </c>
      <c r="F1181" s="241">
        <v>2</v>
      </c>
      <c r="G1181" s="430"/>
      <c r="H1181" s="430">
        <f t="shared" si="18"/>
        <v>0</v>
      </c>
      <c r="I1181" s="444"/>
      <c r="J1181" s="443"/>
    </row>
    <row r="1182" spans="1:10">
      <c r="A1182" s="182" t="s">
        <v>1824</v>
      </c>
      <c r="B1182" s="174"/>
      <c r="C1182" s="168"/>
      <c r="D1182" s="59"/>
      <c r="E1182" s="448"/>
      <c r="F1182" s="241">
        <v>0</v>
      </c>
      <c r="G1182" s="430"/>
      <c r="H1182" s="430">
        <f t="shared" si="18"/>
        <v>0</v>
      </c>
      <c r="I1182" s="444"/>
      <c r="J1182" s="443"/>
    </row>
    <row r="1183" spans="1:10">
      <c r="A1183" s="183">
        <v>1030</v>
      </c>
      <c r="B1183" s="70"/>
      <c r="C1183" s="52" t="s">
        <v>2436</v>
      </c>
      <c r="D1183" s="52" t="s">
        <v>5347</v>
      </c>
      <c r="E1183" s="429" t="s">
        <v>74</v>
      </c>
      <c r="F1183" s="241">
        <v>2</v>
      </c>
      <c r="G1183" s="430"/>
      <c r="H1183" s="430">
        <f t="shared" si="18"/>
        <v>0</v>
      </c>
      <c r="I1183" s="444"/>
      <c r="J1183" s="443"/>
    </row>
    <row r="1184" spans="1:10">
      <c r="A1184" s="183">
        <v>1031</v>
      </c>
      <c r="B1184" s="70"/>
      <c r="C1184" s="52" t="s">
        <v>2437</v>
      </c>
      <c r="D1184" s="52" t="s">
        <v>5348</v>
      </c>
      <c r="E1184" s="429" t="s">
        <v>74</v>
      </c>
      <c r="F1184" s="241">
        <v>2</v>
      </c>
      <c r="G1184" s="430"/>
      <c r="H1184" s="430">
        <f t="shared" si="18"/>
        <v>0</v>
      </c>
      <c r="I1184" s="444"/>
      <c r="J1184" s="443"/>
    </row>
    <row r="1185" spans="1:10">
      <c r="A1185" s="183">
        <v>1032</v>
      </c>
      <c r="B1185" s="70"/>
      <c r="C1185" s="52" t="s">
        <v>104</v>
      </c>
      <c r="D1185" s="52" t="s">
        <v>5349</v>
      </c>
      <c r="E1185" s="429" t="s">
        <v>74</v>
      </c>
      <c r="F1185" s="241">
        <v>2</v>
      </c>
      <c r="G1185" s="430"/>
      <c r="H1185" s="430">
        <f t="shared" si="18"/>
        <v>0</v>
      </c>
      <c r="I1185" s="444"/>
      <c r="J1185" s="443"/>
    </row>
    <row r="1186" spans="1:10">
      <c r="A1186" s="183">
        <v>1033</v>
      </c>
      <c r="B1186" s="70"/>
      <c r="C1186" s="52" t="s">
        <v>2438</v>
      </c>
      <c r="D1186" s="52" t="s">
        <v>5350</v>
      </c>
      <c r="E1186" s="429" t="s">
        <v>74</v>
      </c>
      <c r="F1186" s="241">
        <v>2</v>
      </c>
      <c r="G1186" s="430"/>
      <c r="H1186" s="430">
        <f t="shared" si="18"/>
        <v>0</v>
      </c>
      <c r="I1186" s="444"/>
      <c r="J1186" s="443"/>
    </row>
    <row r="1187" spans="1:10">
      <c r="A1187" s="183">
        <v>1034</v>
      </c>
      <c r="B1187" s="70"/>
      <c r="C1187" s="52" t="s">
        <v>2439</v>
      </c>
      <c r="D1187" s="52" t="s">
        <v>5351</v>
      </c>
      <c r="E1187" s="429" t="s">
        <v>74</v>
      </c>
      <c r="F1187" s="241">
        <v>2</v>
      </c>
      <c r="G1187" s="430"/>
      <c r="H1187" s="430">
        <f t="shared" si="18"/>
        <v>0</v>
      </c>
      <c r="I1187" s="444"/>
      <c r="J1187" s="443"/>
    </row>
    <row r="1188" spans="1:10">
      <c r="A1188" s="183">
        <v>1035</v>
      </c>
      <c r="B1188" s="70"/>
      <c r="C1188" s="52" t="s">
        <v>2439</v>
      </c>
      <c r="D1188" s="52" t="s">
        <v>5352</v>
      </c>
      <c r="E1188" s="429" t="s">
        <v>74</v>
      </c>
      <c r="F1188" s="241">
        <v>2</v>
      </c>
      <c r="G1188" s="430"/>
      <c r="H1188" s="430">
        <f t="shared" si="18"/>
        <v>0</v>
      </c>
      <c r="I1188" s="444"/>
      <c r="J1188" s="443"/>
    </row>
    <row r="1189" spans="1:10">
      <c r="A1189" s="183">
        <v>1036</v>
      </c>
      <c r="B1189" s="70"/>
      <c r="C1189" s="52" t="s">
        <v>2439</v>
      </c>
      <c r="D1189" s="52" t="s">
        <v>5353</v>
      </c>
      <c r="E1189" s="429" t="s">
        <v>74</v>
      </c>
      <c r="F1189" s="241">
        <v>2</v>
      </c>
      <c r="G1189" s="430"/>
      <c r="H1189" s="430">
        <f t="shared" si="18"/>
        <v>0</v>
      </c>
      <c r="I1189" s="444"/>
      <c r="J1189" s="443"/>
    </row>
    <row r="1190" spans="1:10">
      <c r="A1190" s="182" t="s">
        <v>1825</v>
      </c>
      <c r="B1190" s="174"/>
      <c r="C1190" s="168"/>
      <c r="D1190" s="59"/>
      <c r="E1190" s="448"/>
      <c r="F1190" s="241">
        <v>0</v>
      </c>
      <c r="G1190" s="430"/>
      <c r="H1190" s="430">
        <f t="shared" si="18"/>
        <v>0</v>
      </c>
      <c r="I1190" s="444"/>
      <c r="J1190" s="443"/>
    </row>
    <row r="1191" spans="1:10">
      <c r="A1191" s="183">
        <v>1037</v>
      </c>
      <c r="B1191" s="70"/>
      <c r="C1191" s="52" t="s">
        <v>2440</v>
      </c>
      <c r="D1191" s="52" t="s">
        <v>5354</v>
      </c>
      <c r="E1191" s="429" t="s">
        <v>74</v>
      </c>
      <c r="F1191" s="241">
        <v>2</v>
      </c>
      <c r="G1191" s="430"/>
      <c r="H1191" s="430">
        <f t="shared" si="18"/>
        <v>0</v>
      </c>
      <c r="I1191" s="444"/>
      <c r="J1191" s="443"/>
    </row>
    <row r="1192" spans="1:10">
      <c r="A1192" s="183">
        <v>1038</v>
      </c>
      <c r="B1192" s="70"/>
      <c r="C1192" s="52" t="s">
        <v>2441</v>
      </c>
      <c r="D1192" s="52" t="s">
        <v>5355</v>
      </c>
      <c r="E1192" s="429" t="s">
        <v>74</v>
      </c>
      <c r="F1192" s="241">
        <v>2</v>
      </c>
      <c r="G1192" s="430"/>
      <c r="H1192" s="430">
        <f t="shared" si="18"/>
        <v>0</v>
      </c>
      <c r="I1192" s="444"/>
      <c r="J1192" s="443"/>
    </row>
    <row r="1193" spans="1:10">
      <c r="A1193" s="183">
        <v>1039</v>
      </c>
      <c r="B1193" s="70"/>
      <c r="C1193" s="52" t="s">
        <v>46</v>
      </c>
      <c r="D1193" s="52" t="s">
        <v>5356</v>
      </c>
      <c r="E1193" s="429" t="s">
        <v>74</v>
      </c>
      <c r="F1193" s="241">
        <v>2</v>
      </c>
      <c r="G1193" s="430"/>
      <c r="H1193" s="430">
        <f t="shared" si="18"/>
        <v>0</v>
      </c>
      <c r="I1193" s="444"/>
      <c r="J1193" s="443"/>
    </row>
    <row r="1194" spans="1:10">
      <c r="A1194" s="183">
        <v>1040</v>
      </c>
      <c r="B1194" s="70"/>
      <c r="C1194" s="52" t="s">
        <v>2442</v>
      </c>
      <c r="D1194" s="52" t="s">
        <v>5357</v>
      </c>
      <c r="E1194" s="429" t="s">
        <v>74</v>
      </c>
      <c r="F1194" s="241">
        <v>2</v>
      </c>
      <c r="G1194" s="430"/>
      <c r="H1194" s="430">
        <f t="shared" si="18"/>
        <v>0</v>
      </c>
      <c r="I1194" s="444"/>
      <c r="J1194" s="443"/>
    </row>
    <row r="1195" spans="1:10">
      <c r="A1195" s="182" t="s">
        <v>1826</v>
      </c>
      <c r="B1195" s="174"/>
      <c r="C1195" s="168"/>
      <c r="D1195" s="59"/>
      <c r="E1195" s="448"/>
      <c r="F1195" s="241">
        <v>0</v>
      </c>
      <c r="G1195" s="430"/>
      <c r="H1195" s="430">
        <f t="shared" si="18"/>
        <v>0</v>
      </c>
      <c r="I1195" s="444"/>
      <c r="J1195" s="443"/>
    </row>
    <row r="1196" spans="1:10">
      <c r="A1196" s="183">
        <v>1041</v>
      </c>
      <c r="B1196" s="70"/>
      <c r="C1196" s="52" t="s">
        <v>2443</v>
      </c>
      <c r="D1196" s="52" t="s">
        <v>5358</v>
      </c>
      <c r="E1196" s="429" t="s">
        <v>74</v>
      </c>
      <c r="F1196" s="241">
        <v>2</v>
      </c>
      <c r="G1196" s="430"/>
      <c r="H1196" s="430">
        <f t="shared" si="18"/>
        <v>0</v>
      </c>
      <c r="I1196" s="444"/>
      <c r="J1196" s="443"/>
    </row>
    <row r="1197" spans="1:10">
      <c r="A1197" s="183">
        <v>1042</v>
      </c>
      <c r="B1197" s="70"/>
      <c r="C1197" s="52" t="s">
        <v>2444</v>
      </c>
      <c r="D1197" s="52" t="s">
        <v>5359</v>
      </c>
      <c r="E1197" s="429" t="s">
        <v>74</v>
      </c>
      <c r="F1197" s="241">
        <v>2</v>
      </c>
      <c r="G1197" s="430"/>
      <c r="H1197" s="430">
        <f t="shared" si="18"/>
        <v>0</v>
      </c>
      <c r="I1197" s="444"/>
      <c r="J1197" s="443"/>
    </row>
    <row r="1198" spans="1:10">
      <c r="A1198" s="183">
        <v>1043</v>
      </c>
      <c r="B1198" s="70"/>
      <c r="C1198" s="52" t="s">
        <v>2444</v>
      </c>
      <c r="D1198" s="52" t="s">
        <v>5360</v>
      </c>
      <c r="E1198" s="429" t="s">
        <v>74</v>
      </c>
      <c r="F1198" s="241">
        <v>2</v>
      </c>
      <c r="G1198" s="430"/>
      <c r="H1198" s="430">
        <f t="shared" si="18"/>
        <v>0</v>
      </c>
      <c r="I1198" s="444"/>
      <c r="J1198" s="443"/>
    </row>
    <row r="1199" spans="1:10">
      <c r="A1199" s="183">
        <v>1044</v>
      </c>
      <c r="B1199" s="70"/>
      <c r="C1199" s="52" t="s">
        <v>2444</v>
      </c>
      <c r="D1199" s="52" t="s">
        <v>5361</v>
      </c>
      <c r="E1199" s="429" t="s">
        <v>74</v>
      </c>
      <c r="F1199" s="241">
        <v>2</v>
      </c>
      <c r="G1199" s="430"/>
      <c r="H1199" s="430">
        <f t="shared" si="18"/>
        <v>0</v>
      </c>
      <c r="I1199" s="444"/>
      <c r="J1199" s="443"/>
    </row>
    <row r="1200" spans="1:10">
      <c r="A1200" s="183">
        <v>1045</v>
      </c>
      <c r="B1200" s="70"/>
      <c r="C1200" s="52" t="s">
        <v>2406</v>
      </c>
      <c r="D1200" s="52" t="s">
        <v>5362</v>
      </c>
      <c r="E1200" s="429" t="s">
        <v>74</v>
      </c>
      <c r="F1200" s="241">
        <v>2</v>
      </c>
      <c r="G1200" s="430"/>
      <c r="H1200" s="430">
        <f t="shared" si="18"/>
        <v>0</v>
      </c>
      <c r="I1200" s="444"/>
      <c r="J1200" s="443"/>
    </row>
    <row r="1201" spans="1:10">
      <c r="A1201" s="182" t="s">
        <v>1827</v>
      </c>
      <c r="B1201" s="174"/>
      <c r="C1201" s="168"/>
      <c r="D1201" s="59"/>
      <c r="E1201" s="448"/>
      <c r="F1201" s="241">
        <v>0</v>
      </c>
      <c r="G1201" s="430"/>
      <c r="H1201" s="430">
        <f t="shared" si="18"/>
        <v>0</v>
      </c>
      <c r="I1201" s="444"/>
      <c r="J1201" s="443"/>
    </row>
    <row r="1202" spans="1:10">
      <c r="A1202" s="183">
        <v>1046</v>
      </c>
      <c r="B1202" s="70"/>
      <c r="C1202" s="52" t="s">
        <v>2445</v>
      </c>
      <c r="D1202" s="52" t="s">
        <v>5363</v>
      </c>
      <c r="E1202" s="429" t="s">
        <v>74</v>
      </c>
      <c r="F1202" s="241">
        <v>2</v>
      </c>
      <c r="G1202" s="430"/>
      <c r="H1202" s="430">
        <f t="shared" si="18"/>
        <v>0</v>
      </c>
      <c r="I1202" s="444"/>
      <c r="J1202" s="443"/>
    </row>
    <row r="1203" spans="1:10">
      <c r="A1203" s="183">
        <v>1047</v>
      </c>
      <c r="B1203" s="70"/>
      <c r="C1203" s="52" t="s">
        <v>121</v>
      </c>
      <c r="D1203" s="52" t="s">
        <v>5364</v>
      </c>
      <c r="E1203" s="429" t="s">
        <v>74</v>
      </c>
      <c r="F1203" s="241">
        <v>2</v>
      </c>
      <c r="G1203" s="430"/>
      <c r="H1203" s="430">
        <f t="shared" si="18"/>
        <v>0</v>
      </c>
      <c r="I1203" s="444"/>
      <c r="J1203" s="443"/>
    </row>
    <row r="1204" spans="1:10">
      <c r="A1204" s="183">
        <v>1048</v>
      </c>
      <c r="B1204" s="70"/>
      <c r="C1204" s="52" t="s">
        <v>2446</v>
      </c>
      <c r="D1204" s="52" t="s">
        <v>5365</v>
      </c>
      <c r="E1204" s="429" t="s">
        <v>74</v>
      </c>
      <c r="F1204" s="241">
        <v>2</v>
      </c>
      <c r="G1204" s="430"/>
      <c r="H1204" s="430">
        <f t="shared" si="18"/>
        <v>0</v>
      </c>
      <c r="I1204" s="444"/>
      <c r="J1204" s="443"/>
    </row>
    <row r="1205" spans="1:10">
      <c r="A1205" s="183">
        <v>1049</v>
      </c>
      <c r="B1205" s="70"/>
      <c r="C1205" s="52" t="s">
        <v>2405</v>
      </c>
      <c r="D1205" s="52" t="s">
        <v>5366</v>
      </c>
      <c r="E1205" s="429" t="s">
        <v>74</v>
      </c>
      <c r="F1205" s="241">
        <v>2</v>
      </c>
      <c r="G1205" s="430"/>
      <c r="H1205" s="430">
        <f t="shared" si="18"/>
        <v>0</v>
      </c>
      <c r="I1205" s="444"/>
      <c r="J1205" s="443"/>
    </row>
    <row r="1206" spans="1:10">
      <c r="A1206" s="183">
        <v>1050</v>
      </c>
      <c r="B1206" s="70"/>
      <c r="C1206" s="52" t="s">
        <v>107</v>
      </c>
      <c r="D1206" s="52" t="s">
        <v>5367</v>
      </c>
      <c r="E1206" s="429" t="s">
        <v>74</v>
      </c>
      <c r="F1206" s="241">
        <v>2</v>
      </c>
      <c r="G1206" s="430"/>
      <c r="H1206" s="430">
        <f t="shared" si="18"/>
        <v>0</v>
      </c>
      <c r="I1206" s="444"/>
      <c r="J1206" s="443"/>
    </row>
    <row r="1207" spans="1:10">
      <c r="A1207" s="183">
        <v>1051</v>
      </c>
      <c r="B1207" s="70"/>
      <c r="C1207" s="52" t="s">
        <v>121</v>
      </c>
      <c r="D1207" s="52" t="s">
        <v>5368</v>
      </c>
      <c r="E1207" s="429" t="s">
        <v>74</v>
      </c>
      <c r="F1207" s="241">
        <v>2</v>
      </c>
      <c r="G1207" s="430"/>
      <c r="H1207" s="430">
        <f t="shared" si="18"/>
        <v>0</v>
      </c>
      <c r="I1207" s="444"/>
      <c r="J1207" s="443"/>
    </row>
    <row r="1208" spans="1:10">
      <c r="A1208" s="183">
        <v>1052</v>
      </c>
      <c r="B1208" s="70"/>
      <c r="C1208" s="52" t="s">
        <v>2445</v>
      </c>
      <c r="D1208" s="52" t="s">
        <v>5369</v>
      </c>
      <c r="E1208" s="429" t="s">
        <v>74</v>
      </c>
      <c r="F1208" s="241">
        <v>2</v>
      </c>
      <c r="G1208" s="430"/>
      <c r="H1208" s="430">
        <f t="shared" si="18"/>
        <v>0</v>
      </c>
      <c r="I1208" s="444"/>
      <c r="J1208" s="443"/>
    </row>
    <row r="1209" spans="1:10">
      <c r="A1209" s="182" t="s">
        <v>1828</v>
      </c>
      <c r="B1209" s="174"/>
      <c r="C1209" s="168"/>
      <c r="D1209" s="59"/>
      <c r="E1209" s="448"/>
      <c r="F1209" s="241">
        <v>0</v>
      </c>
      <c r="G1209" s="430"/>
      <c r="H1209" s="430">
        <f t="shared" si="18"/>
        <v>0</v>
      </c>
      <c r="I1209" s="444"/>
      <c r="J1209" s="443"/>
    </row>
    <row r="1210" spans="1:10">
      <c r="A1210" s="183">
        <v>1053</v>
      </c>
      <c r="B1210" s="70"/>
      <c r="C1210" s="52" t="s">
        <v>64</v>
      </c>
      <c r="D1210" s="52" t="s">
        <v>5370</v>
      </c>
      <c r="E1210" s="429" t="s">
        <v>74</v>
      </c>
      <c r="F1210" s="241">
        <v>2</v>
      </c>
      <c r="G1210" s="430"/>
      <c r="H1210" s="430">
        <f t="shared" si="18"/>
        <v>0</v>
      </c>
      <c r="I1210" s="444"/>
      <c r="J1210" s="443"/>
    </row>
    <row r="1211" spans="1:10">
      <c r="A1211" s="183">
        <v>1054</v>
      </c>
      <c r="B1211" s="70"/>
      <c r="C1211" s="52" t="s">
        <v>55</v>
      </c>
      <c r="D1211" s="52" t="s">
        <v>5371</v>
      </c>
      <c r="E1211" s="429" t="s">
        <v>74</v>
      </c>
      <c r="F1211" s="241">
        <v>2</v>
      </c>
      <c r="G1211" s="430"/>
      <c r="H1211" s="430">
        <f t="shared" si="18"/>
        <v>0</v>
      </c>
      <c r="I1211" s="444"/>
      <c r="J1211" s="443"/>
    </row>
    <row r="1212" spans="1:10">
      <c r="A1212" s="182" t="s">
        <v>1829</v>
      </c>
      <c r="B1212" s="174"/>
      <c r="C1212" s="168"/>
      <c r="D1212" s="59"/>
      <c r="E1212" s="448"/>
      <c r="F1212" s="241">
        <v>0</v>
      </c>
      <c r="G1212" s="430"/>
      <c r="H1212" s="430">
        <f t="shared" si="18"/>
        <v>0</v>
      </c>
      <c r="I1212" s="444"/>
      <c r="J1212" s="443"/>
    </row>
    <row r="1213" spans="1:10">
      <c r="A1213" s="183">
        <v>1055</v>
      </c>
      <c r="B1213" s="70"/>
      <c r="C1213" s="52" t="s">
        <v>55</v>
      </c>
      <c r="D1213" s="52" t="s">
        <v>5372</v>
      </c>
      <c r="E1213" s="429" t="s">
        <v>74</v>
      </c>
      <c r="F1213" s="241">
        <v>2</v>
      </c>
      <c r="G1213" s="430"/>
      <c r="H1213" s="430">
        <f t="shared" si="18"/>
        <v>0</v>
      </c>
      <c r="I1213" s="444"/>
      <c r="J1213" s="443"/>
    </row>
    <row r="1214" spans="1:10">
      <c r="A1214" s="183">
        <v>1056</v>
      </c>
      <c r="B1214" s="70"/>
      <c r="C1214" s="52" t="s">
        <v>64</v>
      </c>
      <c r="D1214" s="52" t="s">
        <v>5373</v>
      </c>
      <c r="E1214" s="429" t="s">
        <v>74</v>
      </c>
      <c r="F1214" s="241">
        <v>2</v>
      </c>
      <c r="G1214" s="430"/>
      <c r="H1214" s="430">
        <f t="shared" si="18"/>
        <v>0</v>
      </c>
      <c r="I1214" s="444"/>
      <c r="J1214" s="443"/>
    </row>
    <row r="1215" spans="1:10">
      <c r="A1215" s="182" t="s">
        <v>1830</v>
      </c>
      <c r="B1215" s="174"/>
      <c r="C1215" s="168"/>
      <c r="D1215" s="59"/>
      <c r="E1215" s="448"/>
      <c r="F1215" s="241">
        <v>0</v>
      </c>
      <c r="G1215" s="430"/>
      <c r="H1215" s="430">
        <f t="shared" si="18"/>
        <v>0</v>
      </c>
      <c r="I1215" s="444"/>
      <c r="J1215" s="443"/>
    </row>
    <row r="1216" spans="1:10">
      <c r="A1216" s="183">
        <v>1057</v>
      </c>
      <c r="B1216" s="70"/>
      <c r="C1216" s="52" t="s">
        <v>2405</v>
      </c>
      <c r="D1216" s="52" t="s">
        <v>5374</v>
      </c>
      <c r="E1216" s="429" t="s">
        <v>74</v>
      </c>
      <c r="F1216" s="241">
        <v>2</v>
      </c>
      <c r="G1216" s="430"/>
      <c r="H1216" s="430">
        <f t="shared" si="18"/>
        <v>0</v>
      </c>
      <c r="I1216" s="444"/>
      <c r="J1216" s="443"/>
    </row>
    <row r="1217" spans="1:10">
      <c r="A1217" s="183">
        <v>1058</v>
      </c>
      <c r="B1217" s="70"/>
      <c r="C1217" s="52" t="s">
        <v>2447</v>
      </c>
      <c r="D1217" s="52" t="s">
        <v>5375</v>
      </c>
      <c r="E1217" s="429" t="s">
        <v>74</v>
      </c>
      <c r="F1217" s="241">
        <v>2</v>
      </c>
      <c r="G1217" s="430"/>
      <c r="H1217" s="430">
        <f t="shared" si="18"/>
        <v>0</v>
      </c>
      <c r="I1217" s="444"/>
      <c r="J1217" s="443"/>
    </row>
    <row r="1218" spans="1:10">
      <c r="A1218" s="182" t="s">
        <v>1831</v>
      </c>
      <c r="B1218" s="174"/>
      <c r="C1218" s="168"/>
      <c r="D1218" s="59"/>
      <c r="E1218" s="448"/>
      <c r="F1218" s="241">
        <v>0</v>
      </c>
      <c r="G1218" s="430"/>
      <c r="H1218" s="430">
        <f t="shared" si="18"/>
        <v>0</v>
      </c>
      <c r="I1218" s="444"/>
      <c r="J1218" s="443"/>
    </row>
    <row r="1219" spans="1:10">
      <c r="A1219" s="183">
        <v>1059</v>
      </c>
      <c r="B1219" s="70"/>
      <c r="C1219" s="52" t="s">
        <v>2447</v>
      </c>
      <c r="D1219" s="52" t="s">
        <v>5376</v>
      </c>
      <c r="E1219" s="429" t="s">
        <v>74</v>
      </c>
      <c r="F1219" s="241">
        <v>2</v>
      </c>
      <c r="G1219" s="430"/>
      <c r="H1219" s="430">
        <f t="shared" si="18"/>
        <v>0</v>
      </c>
      <c r="I1219" s="444"/>
      <c r="J1219" s="443"/>
    </row>
    <row r="1220" spans="1:10">
      <c r="A1220" s="183">
        <v>1060</v>
      </c>
      <c r="B1220" s="70"/>
      <c r="C1220" s="52" t="s">
        <v>2405</v>
      </c>
      <c r="D1220" s="52" t="s">
        <v>5377</v>
      </c>
      <c r="E1220" s="429" t="s">
        <v>74</v>
      </c>
      <c r="F1220" s="241">
        <v>2</v>
      </c>
      <c r="G1220" s="430"/>
      <c r="H1220" s="430">
        <f t="shared" si="18"/>
        <v>0</v>
      </c>
      <c r="I1220" s="444"/>
      <c r="J1220" s="443"/>
    </row>
    <row r="1221" spans="1:10">
      <c r="A1221" s="182" t="s">
        <v>1832</v>
      </c>
      <c r="B1221" s="174"/>
      <c r="C1221" s="168"/>
      <c r="D1221" s="59"/>
      <c r="E1221" s="448"/>
      <c r="F1221" s="241">
        <v>0</v>
      </c>
      <c r="G1221" s="430"/>
      <c r="H1221" s="430">
        <f t="shared" ref="H1221:H1284" si="19">F1221*G1221</f>
        <v>0</v>
      </c>
      <c r="I1221" s="444"/>
      <c r="J1221" s="443"/>
    </row>
    <row r="1222" spans="1:10">
      <c r="A1222" s="183">
        <v>1061</v>
      </c>
      <c r="B1222" s="70"/>
      <c r="C1222" s="52" t="s">
        <v>2403</v>
      </c>
      <c r="D1222" s="52" t="s">
        <v>5378</v>
      </c>
      <c r="E1222" s="429" t="s">
        <v>74</v>
      </c>
      <c r="F1222" s="241">
        <v>2</v>
      </c>
      <c r="G1222" s="430"/>
      <c r="H1222" s="430">
        <f t="shared" si="19"/>
        <v>0</v>
      </c>
      <c r="I1222" s="444"/>
      <c r="J1222" s="443"/>
    </row>
    <row r="1223" spans="1:10">
      <c r="A1223" s="183">
        <v>1062</v>
      </c>
      <c r="B1223" s="70"/>
      <c r="C1223" s="52" t="s">
        <v>2448</v>
      </c>
      <c r="D1223" s="52" t="s">
        <v>5379</v>
      </c>
      <c r="E1223" s="429" t="s">
        <v>74</v>
      </c>
      <c r="F1223" s="241">
        <v>2</v>
      </c>
      <c r="G1223" s="430"/>
      <c r="H1223" s="430">
        <f t="shared" si="19"/>
        <v>0</v>
      </c>
      <c r="I1223" s="444"/>
      <c r="J1223" s="443"/>
    </row>
    <row r="1224" spans="1:10">
      <c r="A1224" s="183">
        <v>1063</v>
      </c>
      <c r="B1224" s="70"/>
      <c r="C1224" s="52" t="s">
        <v>2434</v>
      </c>
      <c r="D1224" s="52" t="s">
        <v>5380</v>
      </c>
      <c r="E1224" s="429" t="s">
        <v>74</v>
      </c>
      <c r="F1224" s="241">
        <v>2</v>
      </c>
      <c r="G1224" s="430"/>
      <c r="H1224" s="430">
        <f t="shared" si="19"/>
        <v>0</v>
      </c>
      <c r="I1224" s="444"/>
      <c r="J1224" s="443"/>
    </row>
    <row r="1225" spans="1:10">
      <c r="A1225" s="183">
        <v>1064</v>
      </c>
      <c r="B1225" s="70"/>
      <c r="C1225" s="52" t="s">
        <v>2403</v>
      </c>
      <c r="D1225" s="52" t="s">
        <v>5381</v>
      </c>
      <c r="E1225" s="429" t="s">
        <v>74</v>
      </c>
      <c r="F1225" s="241">
        <v>2</v>
      </c>
      <c r="G1225" s="430"/>
      <c r="H1225" s="430">
        <f t="shared" si="19"/>
        <v>0</v>
      </c>
      <c r="I1225" s="444"/>
      <c r="J1225" s="443"/>
    </row>
    <row r="1226" spans="1:10">
      <c r="A1226" s="183">
        <v>1065</v>
      </c>
      <c r="B1226" s="70"/>
      <c r="C1226" s="52" t="s">
        <v>2449</v>
      </c>
      <c r="D1226" s="52" t="s">
        <v>5382</v>
      </c>
      <c r="E1226" s="429" t="s">
        <v>74</v>
      </c>
      <c r="F1226" s="241">
        <v>2</v>
      </c>
      <c r="G1226" s="430"/>
      <c r="H1226" s="430">
        <f t="shared" si="19"/>
        <v>0</v>
      </c>
      <c r="I1226" s="444"/>
      <c r="J1226" s="443"/>
    </row>
    <row r="1227" spans="1:10">
      <c r="A1227" s="183">
        <v>1066</v>
      </c>
      <c r="B1227" s="70"/>
      <c r="C1227" s="52" t="s">
        <v>2450</v>
      </c>
      <c r="D1227" s="52" t="s">
        <v>5383</v>
      </c>
      <c r="E1227" s="429" t="s">
        <v>74</v>
      </c>
      <c r="F1227" s="241">
        <v>2</v>
      </c>
      <c r="G1227" s="430"/>
      <c r="H1227" s="430">
        <f t="shared" si="19"/>
        <v>0</v>
      </c>
      <c r="I1227" s="444"/>
      <c r="J1227" s="443"/>
    </row>
    <row r="1228" spans="1:10">
      <c r="A1228" s="183">
        <v>1067</v>
      </c>
      <c r="B1228" s="70"/>
      <c r="C1228" s="52" t="s">
        <v>2451</v>
      </c>
      <c r="D1228" s="52" t="s">
        <v>5384</v>
      </c>
      <c r="E1228" s="429" t="s">
        <v>74</v>
      </c>
      <c r="F1228" s="241">
        <v>2</v>
      </c>
      <c r="G1228" s="430"/>
      <c r="H1228" s="430">
        <f t="shared" si="19"/>
        <v>0</v>
      </c>
      <c r="I1228" s="444"/>
      <c r="J1228" s="443"/>
    </row>
    <row r="1229" spans="1:10" ht="25.5">
      <c r="A1229" s="183">
        <v>1068</v>
      </c>
      <c r="B1229" s="70"/>
      <c r="C1229" s="52" t="s">
        <v>2402</v>
      </c>
      <c r="D1229" s="52" t="s">
        <v>5385</v>
      </c>
      <c r="E1229" s="429" t="s">
        <v>74</v>
      </c>
      <c r="F1229" s="241">
        <v>2</v>
      </c>
      <c r="G1229" s="430"/>
      <c r="H1229" s="430">
        <f t="shared" si="19"/>
        <v>0</v>
      </c>
      <c r="I1229" s="444"/>
      <c r="J1229" s="443"/>
    </row>
    <row r="1230" spans="1:10">
      <c r="A1230" s="183">
        <v>1069</v>
      </c>
      <c r="B1230" s="70"/>
      <c r="C1230" s="52" t="s">
        <v>65</v>
      </c>
      <c r="D1230" s="52" t="s">
        <v>5386</v>
      </c>
      <c r="E1230" s="429" t="s">
        <v>74</v>
      </c>
      <c r="F1230" s="241">
        <v>2</v>
      </c>
      <c r="G1230" s="430"/>
      <c r="H1230" s="430">
        <f t="shared" si="19"/>
        <v>0</v>
      </c>
      <c r="I1230" s="444"/>
      <c r="J1230" s="443"/>
    </row>
    <row r="1231" spans="1:10">
      <c r="A1231" s="183">
        <v>1070</v>
      </c>
      <c r="B1231" s="70"/>
      <c r="C1231" s="52" t="s">
        <v>2452</v>
      </c>
      <c r="D1231" s="52" t="s">
        <v>5387</v>
      </c>
      <c r="E1231" s="429" t="s">
        <v>74</v>
      </c>
      <c r="F1231" s="241">
        <v>2</v>
      </c>
      <c r="G1231" s="430"/>
      <c r="H1231" s="430">
        <f t="shared" si="19"/>
        <v>0</v>
      </c>
      <c r="I1231" s="444"/>
      <c r="J1231" s="443"/>
    </row>
    <row r="1232" spans="1:10">
      <c r="A1232" s="183">
        <v>1071</v>
      </c>
      <c r="B1232" s="70"/>
      <c r="C1232" s="52" t="s">
        <v>2453</v>
      </c>
      <c r="D1232" s="52" t="s">
        <v>5388</v>
      </c>
      <c r="E1232" s="429" t="s">
        <v>74</v>
      </c>
      <c r="F1232" s="241">
        <v>2</v>
      </c>
      <c r="G1232" s="430"/>
      <c r="H1232" s="430">
        <f t="shared" si="19"/>
        <v>0</v>
      </c>
      <c r="I1232" s="444"/>
      <c r="J1232" s="443"/>
    </row>
    <row r="1233" spans="1:10">
      <c r="A1233" s="183">
        <v>1072</v>
      </c>
      <c r="B1233" s="70"/>
      <c r="C1233" s="52" t="s">
        <v>2454</v>
      </c>
      <c r="D1233" s="52" t="s">
        <v>5389</v>
      </c>
      <c r="E1233" s="429" t="s">
        <v>74</v>
      </c>
      <c r="F1233" s="241">
        <v>2</v>
      </c>
      <c r="G1233" s="430"/>
      <c r="H1233" s="430">
        <f t="shared" si="19"/>
        <v>0</v>
      </c>
      <c r="I1233" s="444"/>
      <c r="J1233" s="443"/>
    </row>
    <row r="1234" spans="1:10">
      <c r="A1234" s="183">
        <v>1073</v>
      </c>
      <c r="B1234" s="70"/>
      <c r="C1234" s="52" t="s">
        <v>2452</v>
      </c>
      <c r="D1234" s="52" t="s">
        <v>5390</v>
      </c>
      <c r="E1234" s="429" t="s">
        <v>74</v>
      </c>
      <c r="F1234" s="241">
        <v>2</v>
      </c>
      <c r="G1234" s="430"/>
      <c r="H1234" s="430">
        <f t="shared" si="19"/>
        <v>0</v>
      </c>
      <c r="I1234" s="444"/>
      <c r="J1234" s="443"/>
    </row>
    <row r="1235" spans="1:10">
      <c r="A1235" s="183">
        <v>1074</v>
      </c>
      <c r="B1235" s="70"/>
      <c r="C1235" s="52" t="s">
        <v>2404</v>
      </c>
      <c r="D1235" s="52" t="s">
        <v>5391</v>
      </c>
      <c r="E1235" s="429" t="s">
        <v>74</v>
      </c>
      <c r="F1235" s="241">
        <v>2</v>
      </c>
      <c r="G1235" s="430"/>
      <c r="H1235" s="430">
        <f t="shared" si="19"/>
        <v>0</v>
      </c>
      <c r="I1235" s="444"/>
      <c r="J1235" s="443"/>
    </row>
    <row r="1236" spans="1:10">
      <c r="A1236" s="183">
        <v>1075</v>
      </c>
      <c r="B1236" s="70"/>
      <c r="C1236" s="52" t="s">
        <v>65</v>
      </c>
      <c r="D1236" s="52" t="s">
        <v>5392</v>
      </c>
      <c r="E1236" s="429" t="s">
        <v>74</v>
      </c>
      <c r="F1236" s="241">
        <v>2</v>
      </c>
      <c r="G1236" s="430"/>
      <c r="H1236" s="430">
        <f t="shared" si="19"/>
        <v>0</v>
      </c>
      <c r="I1236" s="444"/>
      <c r="J1236" s="443"/>
    </row>
    <row r="1237" spans="1:10">
      <c r="A1237" s="183">
        <v>1076</v>
      </c>
      <c r="B1237" s="70"/>
      <c r="C1237" s="52" t="s">
        <v>65</v>
      </c>
      <c r="D1237" s="52" t="s">
        <v>5393</v>
      </c>
      <c r="E1237" s="429" t="s">
        <v>74</v>
      </c>
      <c r="F1237" s="241">
        <v>2</v>
      </c>
      <c r="G1237" s="430"/>
      <c r="H1237" s="430">
        <f t="shared" si="19"/>
        <v>0</v>
      </c>
      <c r="I1237" s="444"/>
      <c r="J1237" s="443"/>
    </row>
    <row r="1238" spans="1:10">
      <c r="A1238" s="183">
        <v>1077</v>
      </c>
      <c r="B1238" s="70"/>
      <c r="C1238" s="52" t="s">
        <v>2452</v>
      </c>
      <c r="D1238" s="52" t="s">
        <v>5394</v>
      </c>
      <c r="E1238" s="429" t="s">
        <v>74</v>
      </c>
      <c r="F1238" s="241">
        <v>2</v>
      </c>
      <c r="G1238" s="430"/>
      <c r="H1238" s="430">
        <f t="shared" si="19"/>
        <v>0</v>
      </c>
      <c r="I1238" s="444"/>
      <c r="J1238" s="443"/>
    </row>
    <row r="1239" spans="1:10">
      <c r="A1239" s="183">
        <v>1078</v>
      </c>
      <c r="B1239" s="70"/>
      <c r="C1239" s="52" t="s">
        <v>2452</v>
      </c>
      <c r="D1239" s="52" t="s">
        <v>5395</v>
      </c>
      <c r="E1239" s="429" t="s">
        <v>74</v>
      </c>
      <c r="F1239" s="241">
        <v>2</v>
      </c>
      <c r="G1239" s="430"/>
      <c r="H1239" s="430">
        <f t="shared" si="19"/>
        <v>0</v>
      </c>
      <c r="I1239" s="444"/>
      <c r="J1239" s="443"/>
    </row>
    <row r="1240" spans="1:10">
      <c r="A1240" s="183">
        <v>1079</v>
      </c>
      <c r="B1240" s="70"/>
      <c r="C1240" s="52" t="s">
        <v>2452</v>
      </c>
      <c r="D1240" s="52" t="s">
        <v>5396</v>
      </c>
      <c r="E1240" s="429" t="s">
        <v>74</v>
      </c>
      <c r="F1240" s="241">
        <v>2</v>
      </c>
      <c r="G1240" s="430"/>
      <c r="H1240" s="430">
        <f t="shared" si="19"/>
        <v>0</v>
      </c>
      <c r="I1240" s="444"/>
      <c r="J1240" s="443"/>
    </row>
    <row r="1241" spans="1:10">
      <c r="A1241" s="183">
        <v>1080</v>
      </c>
      <c r="B1241" s="70"/>
      <c r="C1241" s="52" t="s">
        <v>2452</v>
      </c>
      <c r="D1241" s="52" t="s">
        <v>5397</v>
      </c>
      <c r="E1241" s="429" t="s">
        <v>74</v>
      </c>
      <c r="F1241" s="241">
        <v>2</v>
      </c>
      <c r="G1241" s="430"/>
      <c r="H1241" s="430">
        <f t="shared" si="19"/>
        <v>0</v>
      </c>
      <c r="I1241" s="444"/>
      <c r="J1241" s="443"/>
    </row>
    <row r="1242" spans="1:10">
      <c r="A1242" s="182" t="s">
        <v>1833</v>
      </c>
      <c r="B1242" s="174"/>
      <c r="C1242" s="168"/>
      <c r="D1242" s="59"/>
      <c r="E1242" s="448"/>
      <c r="F1242" s="241">
        <v>0</v>
      </c>
      <c r="G1242" s="430"/>
      <c r="H1242" s="430">
        <f t="shared" si="19"/>
        <v>0</v>
      </c>
      <c r="I1242" s="444"/>
      <c r="J1242" s="443"/>
    </row>
    <row r="1243" spans="1:10">
      <c r="A1243" s="183">
        <v>1081</v>
      </c>
      <c r="B1243" s="70"/>
      <c r="C1243" s="52" t="s">
        <v>2455</v>
      </c>
      <c r="D1243" s="52" t="s">
        <v>5398</v>
      </c>
      <c r="E1243" s="429" t="s">
        <v>74</v>
      </c>
      <c r="F1243" s="241">
        <v>2</v>
      </c>
      <c r="G1243" s="430"/>
      <c r="H1243" s="430">
        <f t="shared" si="19"/>
        <v>0</v>
      </c>
      <c r="I1243" s="444"/>
      <c r="J1243" s="443"/>
    </row>
    <row r="1244" spans="1:10">
      <c r="A1244" s="182" t="s">
        <v>1834</v>
      </c>
      <c r="B1244" s="174"/>
      <c r="C1244" s="168"/>
      <c r="D1244" s="59"/>
      <c r="E1244" s="448"/>
      <c r="F1244" s="241">
        <v>0</v>
      </c>
      <c r="G1244" s="430"/>
      <c r="H1244" s="430">
        <f t="shared" si="19"/>
        <v>0</v>
      </c>
      <c r="I1244" s="444"/>
      <c r="J1244" s="443"/>
    </row>
    <row r="1245" spans="1:10">
      <c r="A1245" s="183">
        <v>1082</v>
      </c>
      <c r="B1245" s="70"/>
      <c r="C1245" s="52" t="s">
        <v>2456</v>
      </c>
      <c r="D1245" s="52" t="s">
        <v>5399</v>
      </c>
      <c r="E1245" s="429" t="s">
        <v>74</v>
      </c>
      <c r="F1245" s="241">
        <v>2</v>
      </c>
      <c r="G1245" s="430"/>
      <c r="H1245" s="430">
        <f t="shared" si="19"/>
        <v>0</v>
      </c>
      <c r="I1245" s="444"/>
      <c r="J1245" s="443"/>
    </row>
    <row r="1246" spans="1:10">
      <c r="A1246" s="183">
        <v>1083</v>
      </c>
      <c r="B1246" s="70"/>
      <c r="C1246" s="52" t="s">
        <v>2457</v>
      </c>
      <c r="D1246" s="52" t="s">
        <v>5400</v>
      </c>
      <c r="E1246" s="429" t="s">
        <v>74</v>
      </c>
      <c r="F1246" s="241">
        <v>2</v>
      </c>
      <c r="G1246" s="430"/>
      <c r="H1246" s="430">
        <f t="shared" si="19"/>
        <v>0</v>
      </c>
      <c r="I1246" s="444"/>
      <c r="J1246" s="443"/>
    </row>
    <row r="1247" spans="1:10">
      <c r="A1247" s="182" t="s">
        <v>1835</v>
      </c>
      <c r="B1247" s="174"/>
      <c r="C1247" s="168"/>
      <c r="D1247" s="59"/>
      <c r="E1247" s="448"/>
      <c r="F1247" s="241">
        <v>0</v>
      </c>
      <c r="G1247" s="430"/>
      <c r="H1247" s="430">
        <f t="shared" si="19"/>
        <v>0</v>
      </c>
      <c r="I1247" s="444"/>
      <c r="J1247" s="443"/>
    </row>
    <row r="1248" spans="1:10">
      <c r="A1248" s="183">
        <v>1084</v>
      </c>
      <c r="B1248" s="70"/>
      <c r="C1248" s="52" t="s">
        <v>2458</v>
      </c>
      <c r="D1248" s="52" t="s">
        <v>5401</v>
      </c>
      <c r="E1248" s="429" t="s">
        <v>74</v>
      </c>
      <c r="F1248" s="241">
        <v>2</v>
      </c>
      <c r="G1248" s="430"/>
      <c r="H1248" s="430">
        <f t="shared" si="19"/>
        <v>0</v>
      </c>
      <c r="I1248" s="444"/>
      <c r="J1248" s="443"/>
    </row>
    <row r="1249" spans="1:10">
      <c r="A1249" s="183">
        <v>1085</v>
      </c>
      <c r="B1249" s="70"/>
      <c r="C1249" s="52" t="s">
        <v>2459</v>
      </c>
      <c r="D1249" s="52" t="s">
        <v>5402</v>
      </c>
      <c r="E1249" s="429" t="s">
        <v>74</v>
      </c>
      <c r="F1249" s="241">
        <v>2</v>
      </c>
      <c r="G1249" s="430"/>
      <c r="H1249" s="430">
        <f t="shared" si="19"/>
        <v>0</v>
      </c>
      <c r="I1249" s="444"/>
      <c r="J1249" s="443"/>
    </row>
    <row r="1250" spans="1:10">
      <c r="A1250" s="183">
        <v>1086</v>
      </c>
      <c r="B1250" s="70"/>
      <c r="C1250" s="52" t="s">
        <v>2460</v>
      </c>
      <c r="D1250" s="52" t="s">
        <v>5403</v>
      </c>
      <c r="E1250" s="429" t="s">
        <v>74</v>
      </c>
      <c r="F1250" s="241">
        <v>2</v>
      </c>
      <c r="G1250" s="430"/>
      <c r="H1250" s="430">
        <f t="shared" si="19"/>
        <v>0</v>
      </c>
      <c r="I1250" s="444"/>
      <c r="J1250" s="443"/>
    </row>
    <row r="1251" spans="1:10">
      <c r="A1251" s="183">
        <v>1087</v>
      </c>
      <c r="B1251" s="70"/>
      <c r="C1251" s="52" t="s">
        <v>2461</v>
      </c>
      <c r="D1251" s="52" t="s">
        <v>5404</v>
      </c>
      <c r="E1251" s="429" t="s">
        <v>74</v>
      </c>
      <c r="F1251" s="241">
        <v>2</v>
      </c>
      <c r="G1251" s="430"/>
      <c r="H1251" s="430">
        <f t="shared" si="19"/>
        <v>0</v>
      </c>
      <c r="I1251" s="444"/>
      <c r="J1251" s="443"/>
    </row>
    <row r="1252" spans="1:10">
      <c r="A1252" s="183">
        <v>1088</v>
      </c>
      <c r="B1252" s="70"/>
      <c r="C1252" s="52" t="s">
        <v>2462</v>
      </c>
      <c r="D1252" s="52" t="s">
        <v>5405</v>
      </c>
      <c r="E1252" s="429" t="s">
        <v>74</v>
      </c>
      <c r="F1252" s="241">
        <v>2</v>
      </c>
      <c r="G1252" s="430"/>
      <c r="H1252" s="430">
        <f t="shared" si="19"/>
        <v>0</v>
      </c>
      <c r="I1252" s="444"/>
      <c r="J1252" s="443"/>
    </row>
    <row r="1253" spans="1:10">
      <c r="A1253" s="183">
        <v>1089</v>
      </c>
      <c r="B1253" s="70"/>
      <c r="C1253" s="52" t="s">
        <v>2405</v>
      </c>
      <c r="D1253" s="52" t="s">
        <v>5406</v>
      </c>
      <c r="E1253" s="429" t="s">
        <v>74</v>
      </c>
      <c r="F1253" s="241">
        <v>2</v>
      </c>
      <c r="G1253" s="430"/>
      <c r="H1253" s="430">
        <f t="shared" si="19"/>
        <v>0</v>
      </c>
      <c r="I1253" s="444"/>
      <c r="J1253" s="443"/>
    </row>
    <row r="1254" spans="1:10">
      <c r="A1254" s="182" t="s">
        <v>1836</v>
      </c>
      <c r="B1254" s="174"/>
      <c r="C1254" s="168"/>
      <c r="D1254" s="59"/>
      <c r="E1254" s="448"/>
      <c r="F1254" s="241">
        <v>0</v>
      </c>
      <c r="G1254" s="430"/>
      <c r="H1254" s="430">
        <f t="shared" si="19"/>
        <v>0</v>
      </c>
      <c r="I1254" s="444"/>
      <c r="J1254" s="443"/>
    </row>
    <row r="1255" spans="1:10">
      <c r="A1255" s="183">
        <v>1090</v>
      </c>
      <c r="B1255" s="70"/>
      <c r="C1255" s="52" t="s">
        <v>2458</v>
      </c>
      <c r="D1255" s="52" t="s">
        <v>5407</v>
      </c>
      <c r="E1255" s="429" t="s">
        <v>74</v>
      </c>
      <c r="F1255" s="241">
        <v>2</v>
      </c>
      <c r="G1255" s="430"/>
      <c r="H1255" s="430">
        <f t="shared" si="19"/>
        <v>0</v>
      </c>
      <c r="I1255" s="444"/>
      <c r="J1255" s="443"/>
    </row>
    <row r="1256" spans="1:10">
      <c r="A1256" s="183">
        <v>1091</v>
      </c>
      <c r="B1256" s="70"/>
      <c r="C1256" s="52" t="s">
        <v>2459</v>
      </c>
      <c r="D1256" s="52" t="s">
        <v>5408</v>
      </c>
      <c r="E1256" s="429" t="s">
        <v>74</v>
      </c>
      <c r="F1256" s="241">
        <v>2</v>
      </c>
      <c r="G1256" s="430"/>
      <c r="H1256" s="430">
        <f t="shared" si="19"/>
        <v>0</v>
      </c>
      <c r="I1256" s="444"/>
      <c r="J1256" s="443"/>
    </row>
    <row r="1257" spans="1:10">
      <c r="A1257" s="183">
        <v>1092</v>
      </c>
      <c r="B1257" s="70"/>
      <c r="C1257" s="52" t="s">
        <v>2460</v>
      </c>
      <c r="D1257" s="52" t="s">
        <v>5409</v>
      </c>
      <c r="E1257" s="429" t="s">
        <v>74</v>
      </c>
      <c r="F1257" s="241">
        <v>2</v>
      </c>
      <c r="G1257" s="430"/>
      <c r="H1257" s="430">
        <f t="shared" si="19"/>
        <v>0</v>
      </c>
      <c r="I1257" s="444"/>
      <c r="J1257" s="443"/>
    </row>
    <row r="1258" spans="1:10">
      <c r="A1258" s="183">
        <v>1093</v>
      </c>
      <c r="B1258" s="70"/>
      <c r="C1258" s="52" t="s">
        <v>2461</v>
      </c>
      <c r="D1258" s="52" t="s">
        <v>5410</v>
      </c>
      <c r="E1258" s="429" t="s">
        <v>74</v>
      </c>
      <c r="F1258" s="241">
        <v>2</v>
      </c>
      <c r="G1258" s="430"/>
      <c r="H1258" s="430">
        <f t="shared" si="19"/>
        <v>0</v>
      </c>
      <c r="I1258" s="444"/>
      <c r="J1258" s="443"/>
    </row>
    <row r="1259" spans="1:10">
      <c r="A1259" s="183">
        <v>1094</v>
      </c>
      <c r="B1259" s="70"/>
      <c r="C1259" s="52" t="s">
        <v>2462</v>
      </c>
      <c r="D1259" s="52" t="s">
        <v>5411</v>
      </c>
      <c r="E1259" s="429" t="s">
        <v>74</v>
      </c>
      <c r="F1259" s="241">
        <v>2</v>
      </c>
      <c r="G1259" s="430"/>
      <c r="H1259" s="430">
        <f t="shared" si="19"/>
        <v>0</v>
      </c>
      <c r="I1259" s="444"/>
      <c r="J1259" s="443"/>
    </row>
    <row r="1260" spans="1:10">
      <c r="A1260" s="183">
        <v>1095</v>
      </c>
      <c r="B1260" s="70"/>
      <c r="C1260" s="52" t="s">
        <v>2405</v>
      </c>
      <c r="D1260" s="52" t="s">
        <v>5412</v>
      </c>
      <c r="E1260" s="429" t="s">
        <v>74</v>
      </c>
      <c r="F1260" s="241">
        <v>2</v>
      </c>
      <c r="G1260" s="430"/>
      <c r="H1260" s="430">
        <f t="shared" si="19"/>
        <v>0</v>
      </c>
      <c r="I1260" s="444"/>
      <c r="J1260" s="443"/>
    </row>
    <row r="1261" spans="1:10">
      <c r="A1261" s="182" t="s">
        <v>1837</v>
      </c>
      <c r="B1261" s="174"/>
      <c r="C1261" s="168"/>
      <c r="D1261" s="59"/>
      <c r="E1261" s="448"/>
      <c r="F1261" s="241">
        <v>0</v>
      </c>
      <c r="G1261" s="430"/>
      <c r="H1261" s="430">
        <f t="shared" si="19"/>
        <v>0</v>
      </c>
      <c r="I1261" s="444"/>
      <c r="J1261" s="443"/>
    </row>
    <row r="1262" spans="1:10">
      <c r="A1262" s="183">
        <v>1096</v>
      </c>
      <c r="B1262" s="70"/>
      <c r="C1262" s="52" t="s">
        <v>2458</v>
      </c>
      <c r="D1262" s="52" t="s">
        <v>5413</v>
      </c>
      <c r="E1262" s="429" t="s">
        <v>74</v>
      </c>
      <c r="F1262" s="241">
        <v>2</v>
      </c>
      <c r="G1262" s="430"/>
      <c r="H1262" s="430">
        <f t="shared" si="19"/>
        <v>0</v>
      </c>
      <c r="I1262" s="444"/>
      <c r="J1262" s="443"/>
    </row>
    <row r="1263" spans="1:10">
      <c r="A1263" s="183">
        <v>1097</v>
      </c>
      <c r="B1263" s="70"/>
      <c r="C1263" s="52" t="s">
        <v>2459</v>
      </c>
      <c r="D1263" s="52" t="s">
        <v>5414</v>
      </c>
      <c r="E1263" s="429" t="s">
        <v>74</v>
      </c>
      <c r="F1263" s="241">
        <v>2</v>
      </c>
      <c r="G1263" s="430"/>
      <c r="H1263" s="430">
        <f t="shared" si="19"/>
        <v>0</v>
      </c>
      <c r="I1263" s="444"/>
      <c r="J1263" s="443"/>
    </row>
    <row r="1264" spans="1:10">
      <c r="A1264" s="183">
        <v>1098</v>
      </c>
      <c r="B1264" s="70"/>
      <c r="C1264" s="52" t="s">
        <v>2460</v>
      </c>
      <c r="D1264" s="52" t="s">
        <v>5415</v>
      </c>
      <c r="E1264" s="429" t="s">
        <v>74</v>
      </c>
      <c r="F1264" s="241">
        <v>2</v>
      </c>
      <c r="G1264" s="430"/>
      <c r="H1264" s="430">
        <f t="shared" si="19"/>
        <v>0</v>
      </c>
      <c r="I1264" s="444"/>
      <c r="J1264" s="443"/>
    </row>
    <row r="1265" spans="1:10">
      <c r="A1265" s="183">
        <v>1099</v>
      </c>
      <c r="B1265" s="70"/>
      <c r="C1265" s="52" t="s">
        <v>2461</v>
      </c>
      <c r="D1265" s="52" t="s">
        <v>5416</v>
      </c>
      <c r="E1265" s="429" t="s">
        <v>74</v>
      </c>
      <c r="F1265" s="241">
        <v>2</v>
      </c>
      <c r="G1265" s="430"/>
      <c r="H1265" s="430">
        <f t="shared" si="19"/>
        <v>0</v>
      </c>
      <c r="I1265" s="444"/>
      <c r="J1265" s="443"/>
    </row>
    <row r="1266" spans="1:10">
      <c r="A1266" s="183">
        <v>1100</v>
      </c>
      <c r="B1266" s="70"/>
      <c r="C1266" s="52" t="s">
        <v>2462</v>
      </c>
      <c r="D1266" s="52" t="s">
        <v>5417</v>
      </c>
      <c r="E1266" s="429" t="s">
        <v>74</v>
      </c>
      <c r="F1266" s="241">
        <v>2</v>
      </c>
      <c r="G1266" s="430"/>
      <c r="H1266" s="430">
        <f t="shared" si="19"/>
        <v>0</v>
      </c>
      <c r="I1266" s="444"/>
      <c r="J1266" s="443"/>
    </row>
    <row r="1267" spans="1:10">
      <c r="A1267" s="183">
        <v>1101</v>
      </c>
      <c r="B1267" s="70"/>
      <c r="C1267" s="52" t="s">
        <v>2405</v>
      </c>
      <c r="D1267" s="52" t="s">
        <v>5418</v>
      </c>
      <c r="E1267" s="429" t="s">
        <v>74</v>
      </c>
      <c r="F1267" s="241">
        <v>2</v>
      </c>
      <c r="G1267" s="430"/>
      <c r="H1267" s="430">
        <f t="shared" si="19"/>
        <v>0</v>
      </c>
      <c r="I1267" s="444"/>
      <c r="J1267" s="443"/>
    </row>
    <row r="1268" spans="1:10">
      <c r="A1268" s="182" t="s">
        <v>1838</v>
      </c>
      <c r="B1268" s="174"/>
      <c r="C1268" s="168"/>
      <c r="D1268" s="59"/>
      <c r="E1268" s="448"/>
      <c r="F1268" s="241">
        <v>0</v>
      </c>
      <c r="G1268" s="430"/>
      <c r="H1268" s="430">
        <f t="shared" si="19"/>
        <v>0</v>
      </c>
      <c r="I1268" s="444"/>
      <c r="J1268" s="443"/>
    </row>
    <row r="1269" spans="1:10">
      <c r="A1269" s="183">
        <v>1102</v>
      </c>
      <c r="B1269" s="70"/>
      <c r="C1269" s="52" t="s">
        <v>64</v>
      </c>
      <c r="D1269" s="52" t="s">
        <v>5419</v>
      </c>
      <c r="E1269" s="429" t="s">
        <v>74</v>
      </c>
      <c r="F1269" s="241">
        <v>2</v>
      </c>
      <c r="G1269" s="430"/>
      <c r="H1269" s="430">
        <f t="shared" si="19"/>
        <v>0</v>
      </c>
      <c r="I1269" s="444"/>
      <c r="J1269" s="443"/>
    </row>
    <row r="1270" spans="1:10">
      <c r="A1270" s="183">
        <v>1103</v>
      </c>
      <c r="B1270" s="70"/>
      <c r="C1270" s="52" t="s">
        <v>55</v>
      </c>
      <c r="D1270" s="52" t="s">
        <v>5420</v>
      </c>
      <c r="E1270" s="429" t="s">
        <v>74</v>
      </c>
      <c r="F1270" s="241">
        <v>2</v>
      </c>
      <c r="G1270" s="430"/>
      <c r="H1270" s="430">
        <f t="shared" si="19"/>
        <v>0</v>
      </c>
      <c r="I1270" s="444"/>
      <c r="J1270" s="443"/>
    </row>
    <row r="1271" spans="1:10">
      <c r="A1271" s="182" t="s">
        <v>1839</v>
      </c>
      <c r="B1271" s="174"/>
      <c r="C1271" s="168"/>
      <c r="D1271" s="59"/>
      <c r="E1271" s="448"/>
      <c r="F1271" s="241">
        <v>0</v>
      </c>
      <c r="G1271" s="430"/>
      <c r="H1271" s="430">
        <f t="shared" si="19"/>
        <v>0</v>
      </c>
      <c r="I1271" s="444"/>
      <c r="J1271" s="443"/>
    </row>
    <row r="1272" spans="1:10">
      <c r="A1272" s="183">
        <v>1104</v>
      </c>
      <c r="B1272" s="70"/>
      <c r="C1272" s="52" t="s">
        <v>2405</v>
      </c>
      <c r="D1272" s="52" t="s">
        <v>5421</v>
      </c>
      <c r="E1272" s="429" t="s">
        <v>74</v>
      </c>
      <c r="F1272" s="241">
        <v>2</v>
      </c>
      <c r="G1272" s="430"/>
      <c r="H1272" s="430">
        <f t="shared" si="19"/>
        <v>0</v>
      </c>
      <c r="I1272" s="444"/>
      <c r="J1272" s="443"/>
    </row>
    <row r="1273" spans="1:10">
      <c r="A1273" s="183">
        <v>1105</v>
      </c>
      <c r="B1273" s="70"/>
      <c r="C1273" s="52" t="s">
        <v>121</v>
      </c>
      <c r="D1273" s="52" t="s">
        <v>5422</v>
      </c>
      <c r="E1273" s="429" t="s">
        <v>74</v>
      </c>
      <c r="F1273" s="241">
        <v>2</v>
      </c>
      <c r="G1273" s="430"/>
      <c r="H1273" s="430">
        <f t="shared" si="19"/>
        <v>0</v>
      </c>
      <c r="I1273" s="444"/>
      <c r="J1273" s="443"/>
    </row>
    <row r="1274" spans="1:10">
      <c r="A1274" s="183">
        <v>1106</v>
      </c>
      <c r="B1274" s="70"/>
      <c r="C1274" s="52" t="s">
        <v>2405</v>
      </c>
      <c r="D1274" s="52" t="s">
        <v>5423</v>
      </c>
      <c r="E1274" s="429" t="s">
        <v>74</v>
      </c>
      <c r="F1274" s="241">
        <v>2</v>
      </c>
      <c r="G1274" s="430"/>
      <c r="H1274" s="430">
        <f t="shared" si="19"/>
        <v>0</v>
      </c>
      <c r="I1274" s="444"/>
      <c r="J1274" s="443"/>
    </row>
    <row r="1275" spans="1:10">
      <c r="A1275" s="182" t="s">
        <v>1840</v>
      </c>
      <c r="B1275" s="174"/>
      <c r="C1275" s="168"/>
      <c r="D1275" s="59"/>
      <c r="E1275" s="448"/>
      <c r="F1275" s="241">
        <v>0</v>
      </c>
      <c r="G1275" s="430"/>
      <c r="H1275" s="430">
        <f t="shared" si="19"/>
        <v>0</v>
      </c>
      <c r="I1275" s="444"/>
      <c r="J1275" s="443"/>
    </row>
    <row r="1276" spans="1:10">
      <c r="A1276" s="183">
        <v>1107</v>
      </c>
      <c r="B1276" s="70"/>
      <c r="C1276" s="52" t="s">
        <v>64</v>
      </c>
      <c r="D1276" s="52" t="s">
        <v>5424</v>
      </c>
      <c r="E1276" s="429" t="s">
        <v>74</v>
      </c>
      <c r="F1276" s="241">
        <v>2</v>
      </c>
      <c r="G1276" s="430"/>
      <c r="H1276" s="430">
        <f t="shared" si="19"/>
        <v>0</v>
      </c>
      <c r="I1276" s="444"/>
      <c r="J1276" s="443"/>
    </row>
    <row r="1277" spans="1:10">
      <c r="A1277" s="183">
        <v>1108</v>
      </c>
      <c r="B1277" s="70"/>
      <c r="C1277" s="52" t="s">
        <v>55</v>
      </c>
      <c r="D1277" s="52" t="s">
        <v>5425</v>
      </c>
      <c r="E1277" s="429" t="s">
        <v>74</v>
      </c>
      <c r="F1277" s="241">
        <v>2</v>
      </c>
      <c r="G1277" s="430"/>
      <c r="H1277" s="430">
        <f t="shared" si="19"/>
        <v>0</v>
      </c>
      <c r="I1277" s="444"/>
      <c r="J1277" s="443"/>
    </row>
    <row r="1278" spans="1:10">
      <c r="A1278" s="183">
        <v>1109</v>
      </c>
      <c r="B1278" s="70"/>
      <c r="C1278" s="52" t="s">
        <v>64</v>
      </c>
      <c r="D1278" s="52" t="s">
        <v>5426</v>
      </c>
      <c r="E1278" s="429" t="s">
        <v>74</v>
      </c>
      <c r="F1278" s="241">
        <v>2</v>
      </c>
      <c r="G1278" s="430"/>
      <c r="H1278" s="430">
        <f t="shared" si="19"/>
        <v>0</v>
      </c>
      <c r="I1278" s="444"/>
      <c r="J1278" s="443"/>
    </row>
    <row r="1279" spans="1:10">
      <c r="A1279" s="182" t="s">
        <v>1841</v>
      </c>
      <c r="B1279" s="174"/>
      <c r="C1279" s="168"/>
      <c r="D1279" s="59"/>
      <c r="E1279" s="448"/>
      <c r="F1279" s="241">
        <v>0</v>
      </c>
      <c r="G1279" s="430"/>
      <c r="H1279" s="430">
        <f t="shared" si="19"/>
        <v>0</v>
      </c>
      <c r="I1279" s="444"/>
      <c r="J1279" s="443"/>
    </row>
    <row r="1280" spans="1:10">
      <c r="A1280" s="184">
        <v>1110</v>
      </c>
      <c r="B1280" s="71"/>
      <c r="C1280" s="65" t="s">
        <v>2463</v>
      </c>
      <c r="D1280" s="72" t="s">
        <v>1912</v>
      </c>
      <c r="E1280" s="450" t="s">
        <v>74</v>
      </c>
      <c r="F1280" s="241">
        <v>2</v>
      </c>
      <c r="G1280" s="430"/>
      <c r="H1280" s="430">
        <f t="shared" si="19"/>
        <v>0</v>
      </c>
      <c r="I1280" s="444"/>
      <c r="J1280" s="443"/>
    </row>
    <row r="1281" spans="1:10">
      <c r="A1281" s="182" t="s">
        <v>1842</v>
      </c>
      <c r="B1281" s="174"/>
      <c r="C1281" s="168"/>
      <c r="D1281" s="59"/>
      <c r="E1281" s="448"/>
      <c r="F1281" s="241">
        <v>0</v>
      </c>
      <c r="G1281" s="430"/>
      <c r="H1281" s="430">
        <f t="shared" si="19"/>
        <v>0</v>
      </c>
      <c r="I1281" s="444"/>
      <c r="J1281" s="443"/>
    </row>
    <row r="1282" spans="1:10">
      <c r="A1282" s="183">
        <v>1111</v>
      </c>
      <c r="B1282" s="70"/>
      <c r="C1282" s="52" t="s">
        <v>2464</v>
      </c>
      <c r="D1282" s="52" t="s">
        <v>5427</v>
      </c>
      <c r="E1282" s="429" t="s">
        <v>74</v>
      </c>
      <c r="F1282" s="241">
        <v>2</v>
      </c>
      <c r="G1282" s="430"/>
      <c r="H1282" s="430">
        <f t="shared" si="19"/>
        <v>0</v>
      </c>
      <c r="I1282" s="444"/>
      <c r="J1282" s="443"/>
    </row>
    <row r="1283" spans="1:10">
      <c r="A1283" s="183">
        <v>1112</v>
      </c>
      <c r="B1283" s="70"/>
      <c r="C1283" s="52" t="s">
        <v>2465</v>
      </c>
      <c r="D1283" s="52" t="s">
        <v>5428</v>
      </c>
      <c r="E1283" s="429" t="s">
        <v>74</v>
      </c>
      <c r="F1283" s="241">
        <v>2</v>
      </c>
      <c r="G1283" s="430"/>
      <c r="H1283" s="430">
        <f t="shared" si="19"/>
        <v>0</v>
      </c>
      <c r="I1283" s="444"/>
      <c r="J1283" s="443"/>
    </row>
    <row r="1284" spans="1:10">
      <c r="A1284" s="183">
        <v>1113</v>
      </c>
      <c r="B1284" s="70"/>
      <c r="C1284" s="52" t="s">
        <v>64</v>
      </c>
      <c r="D1284" s="52" t="s">
        <v>5429</v>
      </c>
      <c r="E1284" s="429" t="s">
        <v>74</v>
      </c>
      <c r="F1284" s="241">
        <v>2</v>
      </c>
      <c r="G1284" s="430"/>
      <c r="H1284" s="430">
        <f t="shared" si="19"/>
        <v>0</v>
      </c>
      <c r="I1284" s="444"/>
      <c r="J1284" s="443"/>
    </row>
    <row r="1285" spans="1:10" ht="25.5">
      <c r="A1285" s="183">
        <v>1114</v>
      </c>
      <c r="B1285" s="70"/>
      <c r="C1285" s="52" t="s">
        <v>2402</v>
      </c>
      <c r="D1285" s="52" t="s">
        <v>5430</v>
      </c>
      <c r="E1285" s="429" t="s">
        <v>74</v>
      </c>
      <c r="F1285" s="241">
        <v>2</v>
      </c>
      <c r="G1285" s="430"/>
      <c r="H1285" s="430">
        <f t="shared" ref="H1285:H1348" si="20">F1285*G1285</f>
        <v>0</v>
      </c>
      <c r="I1285" s="444"/>
      <c r="J1285" s="443"/>
    </row>
    <row r="1286" spans="1:10">
      <c r="A1286" s="183">
        <v>1115</v>
      </c>
      <c r="B1286" s="70"/>
      <c r="C1286" s="52" t="s">
        <v>9</v>
      </c>
      <c r="D1286" s="52" t="s">
        <v>5431</v>
      </c>
      <c r="E1286" s="429" t="s">
        <v>74</v>
      </c>
      <c r="F1286" s="241">
        <v>2</v>
      </c>
      <c r="G1286" s="430"/>
      <c r="H1286" s="430">
        <f t="shared" si="20"/>
        <v>0</v>
      </c>
      <c r="I1286" s="444"/>
      <c r="J1286" s="443"/>
    </row>
    <row r="1287" spans="1:10">
      <c r="A1287" s="183">
        <v>1116</v>
      </c>
      <c r="B1287" s="70"/>
      <c r="C1287" s="52" t="s">
        <v>55</v>
      </c>
      <c r="D1287" s="52" t="s">
        <v>5432</v>
      </c>
      <c r="E1287" s="429" t="s">
        <v>74</v>
      </c>
      <c r="F1287" s="241">
        <v>2</v>
      </c>
      <c r="G1287" s="430"/>
      <c r="H1287" s="430">
        <f t="shared" si="20"/>
        <v>0</v>
      </c>
      <c r="I1287" s="444"/>
      <c r="J1287" s="443"/>
    </row>
    <row r="1288" spans="1:10">
      <c r="A1288" s="183">
        <v>1117</v>
      </c>
      <c r="B1288" s="70"/>
      <c r="C1288" s="52" t="s">
        <v>54</v>
      </c>
      <c r="D1288" s="52" t="s">
        <v>5433</v>
      </c>
      <c r="E1288" s="429" t="s">
        <v>74</v>
      </c>
      <c r="F1288" s="241">
        <v>2</v>
      </c>
      <c r="G1288" s="430"/>
      <c r="H1288" s="430">
        <f t="shared" si="20"/>
        <v>0</v>
      </c>
      <c r="I1288" s="444"/>
      <c r="J1288" s="443"/>
    </row>
    <row r="1289" spans="1:10">
      <c r="A1289" s="183">
        <v>1118</v>
      </c>
      <c r="B1289" s="70"/>
      <c r="C1289" s="52" t="s">
        <v>55</v>
      </c>
      <c r="D1289" s="52" t="s">
        <v>5434</v>
      </c>
      <c r="E1289" s="429" t="s">
        <v>74</v>
      </c>
      <c r="F1289" s="241">
        <v>2</v>
      </c>
      <c r="G1289" s="430"/>
      <c r="H1289" s="430">
        <f t="shared" si="20"/>
        <v>0</v>
      </c>
      <c r="I1289" s="444"/>
      <c r="J1289" s="443"/>
    </row>
    <row r="1290" spans="1:10">
      <c r="A1290" s="183">
        <v>1119</v>
      </c>
      <c r="B1290" s="70"/>
      <c r="C1290" s="52" t="s">
        <v>64</v>
      </c>
      <c r="D1290" s="52" t="s">
        <v>5435</v>
      </c>
      <c r="E1290" s="429" t="s">
        <v>74</v>
      </c>
      <c r="F1290" s="241">
        <v>2</v>
      </c>
      <c r="G1290" s="430"/>
      <c r="H1290" s="430">
        <f t="shared" si="20"/>
        <v>0</v>
      </c>
      <c r="I1290" s="444"/>
      <c r="J1290" s="443"/>
    </row>
    <row r="1291" spans="1:10">
      <c r="A1291" s="183">
        <v>1120</v>
      </c>
      <c r="B1291" s="70"/>
      <c r="C1291" s="52" t="s">
        <v>55</v>
      </c>
      <c r="D1291" s="52" t="s">
        <v>5436</v>
      </c>
      <c r="E1291" s="429" t="s">
        <v>74</v>
      </c>
      <c r="F1291" s="241">
        <v>2</v>
      </c>
      <c r="G1291" s="430"/>
      <c r="H1291" s="430">
        <f t="shared" si="20"/>
        <v>0</v>
      </c>
      <c r="I1291" s="444"/>
      <c r="J1291" s="443"/>
    </row>
    <row r="1292" spans="1:10" ht="25.5">
      <c r="A1292" s="183">
        <v>1121</v>
      </c>
      <c r="B1292" s="70"/>
      <c r="C1292" s="52" t="s">
        <v>2402</v>
      </c>
      <c r="D1292" s="52" t="s">
        <v>5437</v>
      </c>
      <c r="E1292" s="429" t="s">
        <v>74</v>
      </c>
      <c r="F1292" s="241">
        <v>2</v>
      </c>
      <c r="G1292" s="430"/>
      <c r="H1292" s="430">
        <f t="shared" si="20"/>
        <v>0</v>
      </c>
      <c r="I1292" s="444"/>
      <c r="J1292" s="443"/>
    </row>
    <row r="1293" spans="1:10">
      <c r="A1293" s="183">
        <v>1122</v>
      </c>
      <c r="B1293" s="70"/>
      <c r="C1293" s="52" t="s">
        <v>2405</v>
      </c>
      <c r="D1293" s="52" t="s">
        <v>5438</v>
      </c>
      <c r="E1293" s="429" t="s">
        <v>74</v>
      </c>
      <c r="F1293" s="241">
        <v>2</v>
      </c>
      <c r="G1293" s="430"/>
      <c r="H1293" s="430">
        <f t="shared" si="20"/>
        <v>0</v>
      </c>
      <c r="I1293" s="444"/>
      <c r="J1293" s="443"/>
    </row>
    <row r="1294" spans="1:10">
      <c r="A1294" s="183">
        <v>1123</v>
      </c>
      <c r="B1294" s="70"/>
      <c r="C1294" s="52" t="s">
        <v>2466</v>
      </c>
      <c r="D1294" s="52" t="s">
        <v>5439</v>
      </c>
      <c r="E1294" s="429" t="s">
        <v>74</v>
      </c>
      <c r="F1294" s="241">
        <v>2</v>
      </c>
      <c r="G1294" s="430"/>
      <c r="H1294" s="430">
        <f t="shared" si="20"/>
        <v>0</v>
      </c>
      <c r="I1294" s="444"/>
      <c r="J1294" s="443"/>
    </row>
    <row r="1295" spans="1:10">
      <c r="A1295" s="183">
        <v>1124</v>
      </c>
      <c r="B1295" s="70"/>
      <c r="C1295" s="52" t="s">
        <v>2405</v>
      </c>
      <c r="D1295" s="52" t="s">
        <v>5440</v>
      </c>
      <c r="E1295" s="429" t="s">
        <v>74</v>
      </c>
      <c r="F1295" s="241">
        <v>2</v>
      </c>
      <c r="G1295" s="430"/>
      <c r="H1295" s="430">
        <f t="shared" si="20"/>
        <v>0</v>
      </c>
      <c r="I1295" s="444"/>
      <c r="J1295" s="443"/>
    </row>
    <row r="1296" spans="1:10">
      <c r="A1296" s="183">
        <v>1125</v>
      </c>
      <c r="B1296" s="70"/>
      <c r="C1296" s="52" t="s">
        <v>2405</v>
      </c>
      <c r="D1296" s="52" t="s">
        <v>5441</v>
      </c>
      <c r="E1296" s="429" t="s">
        <v>74</v>
      </c>
      <c r="F1296" s="241">
        <v>2</v>
      </c>
      <c r="G1296" s="430"/>
      <c r="H1296" s="430">
        <f t="shared" si="20"/>
        <v>0</v>
      </c>
      <c r="I1296" s="444"/>
      <c r="J1296" s="443"/>
    </row>
    <row r="1297" spans="1:10">
      <c r="A1297" s="183">
        <v>1126</v>
      </c>
      <c r="B1297" s="70"/>
      <c r="C1297" s="52" t="s">
        <v>2404</v>
      </c>
      <c r="D1297" s="52" t="s">
        <v>5442</v>
      </c>
      <c r="E1297" s="429" t="s">
        <v>74</v>
      </c>
      <c r="F1297" s="241">
        <v>2</v>
      </c>
      <c r="G1297" s="430"/>
      <c r="H1297" s="430">
        <f t="shared" si="20"/>
        <v>0</v>
      </c>
      <c r="I1297" s="444"/>
      <c r="J1297" s="443"/>
    </row>
    <row r="1298" spans="1:10">
      <c r="A1298" s="182" t="s">
        <v>1843</v>
      </c>
      <c r="B1298" s="174"/>
      <c r="C1298" s="168"/>
      <c r="D1298" s="59"/>
      <c r="E1298" s="448"/>
      <c r="F1298" s="241">
        <v>0</v>
      </c>
      <c r="G1298" s="430"/>
      <c r="H1298" s="430">
        <f t="shared" si="20"/>
        <v>0</v>
      </c>
      <c r="I1298" s="444"/>
      <c r="J1298" s="443"/>
    </row>
    <row r="1299" spans="1:10">
      <c r="A1299" s="183">
        <v>1127</v>
      </c>
      <c r="B1299" s="70"/>
      <c r="C1299" s="52" t="s">
        <v>2467</v>
      </c>
      <c r="D1299" s="52" t="s">
        <v>5443</v>
      </c>
      <c r="E1299" s="429" t="s">
        <v>74</v>
      </c>
      <c r="F1299" s="241">
        <v>2</v>
      </c>
      <c r="G1299" s="430"/>
      <c r="H1299" s="430">
        <f t="shared" si="20"/>
        <v>0</v>
      </c>
      <c r="I1299" s="444"/>
      <c r="J1299" s="443"/>
    </row>
    <row r="1300" spans="1:10">
      <c r="A1300" s="183">
        <v>1128</v>
      </c>
      <c r="B1300" s="70"/>
      <c r="C1300" s="52" t="s">
        <v>55</v>
      </c>
      <c r="D1300" s="52" t="s">
        <v>5444</v>
      </c>
      <c r="E1300" s="429" t="s">
        <v>74</v>
      </c>
      <c r="F1300" s="241">
        <v>2</v>
      </c>
      <c r="G1300" s="430"/>
      <c r="H1300" s="430">
        <f t="shared" si="20"/>
        <v>0</v>
      </c>
      <c r="I1300" s="444"/>
      <c r="J1300" s="443"/>
    </row>
    <row r="1301" spans="1:10">
      <c r="A1301" s="183">
        <v>1129</v>
      </c>
      <c r="B1301" s="70"/>
      <c r="C1301" s="52" t="s">
        <v>2468</v>
      </c>
      <c r="D1301" s="52" t="s">
        <v>5445</v>
      </c>
      <c r="E1301" s="429" t="s">
        <v>74</v>
      </c>
      <c r="F1301" s="241">
        <v>2</v>
      </c>
      <c r="G1301" s="430"/>
      <c r="H1301" s="430">
        <f t="shared" si="20"/>
        <v>0</v>
      </c>
      <c r="I1301" s="444"/>
      <c r="J1301" s="443"/>
    </row>
    <row r="1302" spans="1:10">
      <c r="A1302" s="183">
        <v>1130</v>
      </c>
      <c r="B1302" s="70"/>
      <c r="C1302" s="52" t="s">
        <v>2405</v>
      </c>
      <c r="D1302" s="52" t="s">
        <v>5446</v>
      </c>
      <c r="E1302" s="429" t="s">
        <v>74</v>
      </c>
      <c r="F1302" s="241">
        <v>2</v>
      </c>
      <c r="G1302" s="430"/>
      <c r="H1302" s="430">
        <f t="shared" si="20"/>
        <v>0</v>
      </c>
      <c r="I1302" s="444"/>
      <c r="J1302" s="443"/>
    </row>
    <row r="1303" spans="1:10">
      <c r="A1303" s="183">
        <v>1131</v>
      </c>
      <c r="B1303" s="70"/>
      <c r="C1303" s="52" t="s">
        <v>2462</v>
      </c>
      <c r="D1303" s="52" t="s">
        <v>5447</v>
      </c>
      <c r="E1303" s="429" t="s">
        <v>74</v>
      </c>
      <c r="F1303" s="241">
        <v>2</v>
      </c>
      <c r="G1303" s="430"/>
      <c r="H1303" s="430">
        <f t="shared" si="20"/>
        <v>0</v>
      </c>
      <c r="I1303" s="444"/>
      <c r="J1303" s="443"/>
    </row>
    <row r="1304" spans="1:10">
      <c r="A1304" s="183">
        <v>1132</v>
      </c>
      <c r="B1304" s="70"/>
      <c r="C1304" s="52" t="s">
        <v>137</v>
      </c>
      <c r="D1304" s="52" t="s">
        <v>5448</v>
      </c>
      <c r="E1304" s="429" t="s">
        <v>74</v>
      </c>
      <c r="F1304" s="241">
        <v>2</v>
      </c>
      <c r="G1304" s="430"/>
      <c r="H1304" s="430">
        <f t="shared" si="20"/>
        <v>0</v>
      </c>
      <c r="I1304" s="444"/>
      <c r="J1304" s="443"/>
    </row>
    <row r="1305" spans="1:10">
      <c r="A1305" s="183">
        <v>1133</v>
      </c>
      <c r="B1305" s="70"/>
      <c r="C1305" s="52" t="s">
        <v>2405</v>
      </c>
      <c r="D1305" s="52" t="s">
        <v>5449</v>
      </c>
      <c r="E1305" s="429" t="s">
        <v>74</v>
      </c>
      <c r="F1305" s="241">
        <v>2</v>
      </c>
      <c r="G1305" s="430"/>
      <c r="H1305" s="430">
        <f t="shared" si="20"/>
        <v>0</v>
      </c>
      <c r="I1305" s="444"/>
      <c r="J1305" s="443"/>
    </row>
    <row r="1306" spans="1:10">
      <c r="A1306" s="182" t="s">
        <v>1844</v>
      </c>
      <c r="B1306" s="174"/>
      <c r="C1306" s="168"/>
      <c r="D1306" s="59"/>
      <c r="E1306" s="448"/>
      <c r="F1306" s="241">
        <v>0</v>
      </c>
      <c r="G1306" s="430"/>
      <c r="H1306" s="430">
        <f t="shared" si="20"/>
        <v>0</v>
      </c>
      <c r="I1306" s="444"/>
      <c r="J1306" s="443"/>
    </row>
    <row r="1307" spans="1:10">
      <c r="A1307" s="183">
        <v>1134</v>
      </c>
      <c r="B1307" s="70"/>
      <c r="C1307" s="52" t="s">
        <v>91</v>
      </c>
      <c r="D1307" s="52" t="s">
        <v>5450</v>
      </c>
      <c r="E1307" s="429" t="s">
        <v>74</v>
      </c>
      <c r="F1307" s="241">
        <v>2</v>
      </c>
      <c r="G1307" s="430"/>
      <c r="H1307" s="430">
        <f t="shared" si="20"/>
        <v>0</v>
      </c>
      <c r="I1307" s="444"/>
      <c r="J1307" s="443"/>
    </row>
    <row r="1308" spans="1:10">
      <c r="A1308" s="183">
        <v>1135</v>
      </c>
      <c r="B1308" s="70"/>
      <c r="C1308" s="52" t="s">
        <v>2465</v>
      </c>
      <c r="D1308" s="52" t="s">
        <v>5451</v>
      </c>
      <c r="E1308" s="429" t="s">
        <v>74</v>
      </c>
      <c r="F1308" s="241">
        <v>2</v>
      </c>
      <c r="G1308" s="430"/>
      <c r="H1308" s="430">
        <f t="shared" si="20"/>
        <v>0</v>
      </c>
      <c r="I1308" s="444"/>
      <c r="J1308" s="443"/>
    </row>
    <row r="1309" spans="1:10">
      <c r="A1309" s="183">
        <v>1136</v>
      </c>
      <c r="B1309" s="70"/>
      <c r="C1309" s="52" t="s">
        <v>2469</v>
      </c>
      <c r="D1309" s="52" t="s">
        <v>5452</v>
      </c>
      <c r="E1309" s="429" t="s">
        <v>74</v>
      </c>
      <c r="F1309" s="241">
        <v>2</v>
      </c>
      <c r="G1309" s="430"/>
      <c r="H1309" s="430">
        <f t="shared" si="20"/>
        <v>0</v>
      </c>
      <c r="I1309" s="444"/>
      <c r="J1309" s="443"/>
    </row>
    <row r="1310" spans="1:10">
      <c r="A1310" s="183">
        <v>1137</v>
      </c>
      <c r="B1310" s="70"/>
      <c r="C1310" s="52" t="s">
        <v>2470</v>
      </c>
      <c r="D1310" s="52" t="s">
        <v>5453</v>
      </c>
      <c r="E1310" s="429" t="s">
        <v>74</v>
      </c>
      <c r="F1310" s="241">
        <v>2</v>
      </c>
      <c r="G1310" s="430"/>
      <c r="H1310" s="430">
        <f t="shared" si="20"/>
        <v>0</v>
      </c>
      <c r="I1310" s="444"/>
      <c r="J1310" s="443"/>
    </row>
    <row r="1311" spans="1:10">
      <c r="A1311" s="183">
        <v>1138</v>
      </c>
      <c r="B1311" s="70"/>
      <c r="C1311" s="52" t="s">
        <v>2469</v>
      </c>
      <c r="D1311" s="52" t="s">
        <v>5454</v>
      </c>
      <c r="E1311" s="429" t="s">
        <v>74</v>
      </c>
      <c r="F1311" s="241">
        <v>2</v>
      </c>
      <c r="G1311" s="430"/>
      <c r="H1311" s="430">
        <f t="shared" si="20"/>
        <v>0</v>
      </c>
      <c r="I1311" s="444"/>
      <c r="J1311" s="443"/>
    </row>
    <row r="1312" spans="1:10">
      <c r="A1312" s="183">
        <v>1139</v>
      </c>
      <c r="B1312" s="70"/>
      <c r="C1312" s="52" t="s">
        <v>2469</v>
      </c>
      <c r="D1312" s="52" t="s">
        <v>5455</v>
      </c>
      <c r="E1312" s="429" t="s">
        <v>74</v>
      </c>
      <c r="F1312" s="241">
        <v>2</v>
      </c>
      <c r="G1312" s="430"/>
      <c r="H1312" s="430">
        <f t="shared" si="20"/>
        <v>0</v>
      </c>
      <c r="I1312" s="444"/>
      <c r="J1312" s="443"/>
    </row>
    <row r="1313" spans="1:10">
      <c r="A1313" s="183">
        <v>1140</v>
      </c>
      <c r="B1313" s="70"/>
      <c r="C1313" s="52" t="s">
        <v>2469</v>
      </c>
      <c r="D1313" s="52" t="s">
        <v>5456</v>
      </c>
      <c r="E1313" s="429" t="s">
        <v>74</v>
      </c>
      <c r="F1313" s="241">
        <v>2</v>
      </c>
      <c r="G1313" s="430"/>
      <c r="H1313" s="430">
        <f t="shared" si="20"/>
        <v>0</v>
      </c>
      <c r="I1313" s="444"/>
      <c r="J1313" s="443"/>
    </row>
    <row r="1314" spans="1:10">
      <c r="A1314" s="183">
        <v>1141</v>
      </c>
      <c r="B1314" s="70"/>
      <c r="C1314" s="52" t="s">
        <v>2469</v>
      </c>
      <c r="D1314" s="52" t="s">
        <v>5457</v>
      </c>
      <c r="E1314" s="429" t="s">
        <v>74</v>
      </c>
      <c r="F1314" s="241">
        <v>2</v>
      </c>
      <c r="G1314" s="430"/>
      <c r="H1314" s="430">
        <f t="shared" si="20"/>
        <v>0</v>
      </c>
      <c r="I1314" s="444"/>
      <c r="J1314" s="443"/>
    </row>
    <row r="1315" spans="1:10">
      <c r="A1315" s="183">
        <v>1142</v>
      </c>
      <c r="B1315" s="70"/>
      <c r="C1315" s="52" t="s">
        <v>2469</v>
      </c>
      <c r="D1315" s="52" t="s">
        <v>5458</v>
      </c>
      <c r="E1315" s="429" t="s">
        <v>74</v>
      </c>
      <c r="F1315" s="241">
        <v>2</v>
      </c>
      <c r="G1315" s="430"/>
      <c r="H1315" s="430">
        <f t="shared" si="20"/>
        <v>0</v>
      </c>
      <c r="I1315" s="444"/>
      <c r="J1315" s="443"/>
    </row>
    <row r="1316" spans="1:10">
      <c r="A1316" s="183">
        <v>1143</v>
      </c>
      <c r="B1316" s="70"/>
      <c r="C1316" s="52" t="s">
        <v>2469</v>
      </c>
      <c r="D1316" s="52" t="s">
        <v>5459</v>
      </c>
      <c r="E1316" s="429" t="s">
        <v>74</v>
      </c>
      <c r="F1316" s="241">
        <v>2</v>
      </c>
      <c r="G1316" s="430"/>
      <c r="H1316" s="430">
        <f t="shared" si="20"/>
        <v>0</v>
      </c>
      <c r="I1316" s="444"/>
      <c r="J1316" s="443"/>
    </row>
    <row r="1317" spans="1:10">
      <c r="A1317" s="183">
        <v>1144</v>
      </c>
      <c r="B1317" s="70"/>
      <c r="C1317" s="52" t="s">
        <v>2469</v>
      </c>
      <c r="D1317" s="52" t="s">
        <v>5460</v>
      </c>
      <c r="E1317" s="429" t="s">
        <v>74</v>
      </c>
      <c r="F1317" s="241">
        <v>2</v>
      </c>
      <c r="G1317" s="430"/>
      <c r="H1317" s="430">
        <f t="shared" si="20"/>
        <v>0</v>
      </c>
      <c r="I1317" s="444"/>
      <c r="J1317" s="443"/>
    </row>
    <row r="1318" spans="1:10">
      <c r="A1318" s="183">
        <v>1145</v>
      </c>
      <c r="B1318" s="70"/>
      <c r="C1318" s="52" t="s">
        <v>2469</v>
      </c>
      <c r="D1318" s="52" t="s">
        <v>5461</v>
      </c>
      <c r="E1318" s="429" t="s">
        <v>74</v>
      </c>
      <c r="F1318" s="241">
        <v>2</v>
      </c>
      <c r="G1318" s="430"/>
      <c r="H1318" s="430">
        <f t="shared" si="20"/>
        <v>0</v>
      </c>
      <c r="I1318" s="444"/>
      <c r="J1318" s="443"/>
    </row>
    <row r="1319" spans="1:10">
      <c r="A1319" s="183">
        <v>1146</v>
      </c>
      <c r="B1319" s="70"/>
      <c r="C1319" s="52" t="s">
        <v>2469</v>
      </c>
      <c r="D1319" s="52" t="s">
        <v>5462</v>
      </c>
      <c r="E1319" s="429" t="s">
        <v>74</v>
      </c>
      <c r="F1319" s="241">
        <v>2</v>
      </c>
      <c r="G1319" s="430"/>
      <c r="H1319" s="430">
        <f t="shared" si="20"/>
        <v>0</v>
      </c>
      <c r="I1319" s="444"/>
      <c r="J1319" s="443"/>
    </row>
    <row r="1320" spans="1:10">
      <c r="A1320" s="183">
        <v>1147</v>
      </c>
      <c r="B1320" s="70"/>
      <c r="C1320" s="52" t="s">
        <v>2469</v>
      </c>
      <c r="D1320" s="52" t="s">
        <v>5463</v>
      </c>
      <c r="E1320" s="429" t="s">
        <v>74</v>
      </c>
      <c r="F1320" s="241">
        <v>2</v>
      </c>
      <c r="G1320" s="430"/>
      <c r="H1320" s="430">
        <f t="shared" si="20"/>
        <v>0</v>
      </c>
      <c r="I1320" s="444"/>
      <c r="J1320" s="443"/>
    </row>
    <row r="1321" spans="1:10">
      <c r="A1321" s="183">
        <v>1148</v>
      </c>
      <c r="B1321" s="70"/>
      <c r="C1321" s="52" t="s">
        <v>2469</v>
      </c>
      <c r="D1321" s="52" t="s">
        <v>5464</v>
      </c>
      <c r="E1321" s="429" t="s">
        <v>74</v>
      </c>
      <c r="F1321" s="241">
        <v>2</v>
      </c>
      <c r="G1321" s="430"/>
      <c r="H1321" s="430">
        <f t="shared" si="20"/>
        <v>0</v>
      </c>
      <c r="I1321" s="444"/>
      <c r="J1321" s="443"/>
    </row>
    <row r="1322" spans="1:10">
      <c r="A1322" s="183">
        <v>1149</v>
      </c>
      <c r="B1322" s="70"/>
      <c r="C1322" s="52" t="s">
        <v>2469</v>
      </c>
      <c r="D1322" s="52" t="s">
        <v>5465</v>
      </c>
      <c r="E1322" s="429" t="s">
        <v>74</v>
      </c>
      <c r="F1322" s="241">
        <v>2</v>
      </c>
      <c r="G1322" s="430"/>
      <c r="H1322" s="430">
        <f t="shared" si="20"/>
        <v>0</v>
      </c>
      <c r="I1322" s="444"/>
      <c r="J1322" s="443"/>
    </row>
    <row r="1323" spans="1:10">
      <c r="A1323" s="183">
        <v>1150</v>
      </c>
      <c r="B1323" s="70"/>
      <c r="C1323" s="52" t="s">
        <v>2469</v>
      </c>
      <c r="D1323" s="52" t="s">
        <v>5466</v>
      </c>
      <c r="E1323" s="429" t="s">
        <v>74</v>
      </c>
      <c r="F1323" s="241">
        <v>2</v>
      </c>
      <c r="G1323" s="430"/>
      <c r="H1323" s="430">
        <f t="shared" si="20"/>
        <v>0</v>
      </c>
      <c r="I1323" s="444"/>
      <c r="J1323" s="443"/>
    </row>
    <row r="1324" spans="1:10">
      <c r="A1324" s="183">
        <v>1151</v>
      </c>
      <c r="B1324" s="70"/>
      <c r="C1324" s="52" t="s">
        <v>2469</v>
      </c>
      <c r="D1324" s="52" t="s">
        <v>5467</v>
      </c>
      <c r="E1324" s="429" t="s">
        <v>74</v>
      </c>
      <c r="F1324" s="241">
        <v>2</v>
      </c>
      <c r="G1324" s="430"/>
      <c r="H1324" s="430">
        <f t="shared" si="20"/>
        <v>0</v>
      </c>
      <c r="I1324" s="444"/>
      <c r="J1324" s="443"/>
    </row>
    <row r="1325" spans="1:10">
      <c r="A1325" s="183">
        <v>1152</v>
      </c>
      <c r="B1325" s="70"/>
      <c r="C1325" s="52" t="s">
        <v>2469</v>
      </c>
      <c r="D1325" s="52" t="s">
        <v>5468</v>
      </c>
      <c r="E1325" s="429" t="s">
        <v>74</v>
      </c>
      <c r="F1325" s="241">
        <v>2</v>
      </c>
      <c r="G1325" s="430"/>
      <c r="H1325" s="430">
        <f t="shared" si="20"/>
        <v>0</v>
      </c>
      <c r="I1325" s="444"/>
      <c r="J1325" s="443"/>
    </row>
    <row r="1326" spans="1:10">
      <c r="A1326" s="183">
        <v>1153</v>
      </c>
      <c r="B1326" s="70"/>
      <c r="C1326" s="52" t="s">
        <v>2469</v>
      </c>
      <c r="D1326" s="52" t="s">
        <v>5469</v>
      </c>
      <c r="E1326" s="429" t="s">
        <v>74</v>
      </c>
      <c r="F1326" s="241">
        <v>2</v>
      </c>
      <c r="G1326" s="430"/>
      <c r="H1326" s="430">
        <f t="shared" si="20"/>
        <v>0</v>
      </c>
      <c r="I1326" s="444"/>
      <c r="J1326" s="443"/>
    </row>
    <row r="1327" spans="1:10">
      <c r="A1327" s="183">
        <v>1154</v>
      </c>
      <c r="B1327" s="70"/>
      <c r="C1327" s="52" t="s">
        <v>2469</v>
      </c>
      <c r="D1327" s="52" t="s">
        <v>5470</v>
      </c>
      <c r="E1327" s="429" t="s">
        <v>74</v>
      </c>
      <c r="F1327" s="241">
        <v>2</v>
      </c>
      <c r="G1327" s="430"/>
      <c r="H1327" s="430">
        <f t="shared" si="20"/>
        <v>0</v>
      </c>
      <c r="I1327" s="444"/>
      <c r="J1327" s="443"/>
    </row>
    <row r="1328" spans="1:10">
      <c r="A1328" s="183">
        <v>1155</v>
      </c>
      <c r="B1328" s="70"/>
      <c r="C1328" s="52" t="s">
        <v>2469</v>
      </c>
      <c r="D1328" s="52" t="s">
        <v>5471</v>
      </c>
      <c r="E1328" s="429" t="s">
        <v>74</v>
      </c>
      <c r="F1328" s="241">
        <v>2</v>
      </c>
      <c r="G1328" s="430"/>
      <c r="H1328" s="430">
        <f t="shared" si="20"/>
        <v>0</v>
      </c>
      <c r="I1328" s="444"/>
      <c r="J1328" s="443"/>
    </row>
    <row r="1329" spans="1:10">
      <c r="A1329" s="183">
        <v>1156</v>
      </c>
      <c r="B1329" s="70"/>
      <c r="C1329" s="52" t="s">
        <v>2469</v>
      </c>
      <c r="D1329" s="52" t="s">
        <v>5472</v>
      </c>
      <c r="E1329" s="429" t="s">
        <v>74</v>
      </c>
      <c r="F1329" s="241">
        <v>2</v>
      </c>
      <c r="G1329" s="430"/>
      <c r="H1329" s="430">
        <f t="shared" si="20"/>
        <v>0</v>
      </c>
      <c r="I1329" s="444"/>
      <c r="J1329" s="443"/>
    </row>
    <row r="1330" spans="1:10">
      <c r="A1330" s="183">
        <v>1157</v>
      </c>
      <c r="B1330" s="70"/>
      <c r="C1330" s="52" t="s">
        <v>2469</v>
      </c>
      <c r="D1330" s="52" t="s">
        <v>5473</v>
      </c>
      <c r="E1330" s="429" t="s">
        <v>74</v>
      </c>
      <c r="F1330" s="241">
        <v>2</v>
      </c>
      <c r="G1330" s="430"/>
      <c r="H1330" s="430">
        <f t="shared" si="20"/>
        <v>0</v>
      </c>
      <c r="I1330" s="444"/>
      <c r="J1330" s="443"/>
    </row>
    <row r="1331" spans="1:10">
      <c r="A1331" s="183">
        <v>1158</v>
      </c>
      <c r="B1331" s="70"/>
      <c r="C1331" s="52" t="s">
        <v>2469</v>
      </c>
      <c r="D1331" s="52" t="s">
        <v>5474</v>
      </c>
      <c r="E1331" s="429" t="s">
        <v>74</v>
      </c>
      <c r="F1331" s="241">
        <v>2</v>
      </c>
      <c r="G1331" s="430"/>
      <c r="H1331" s="430">
        <f t="shared" si="20"/>
        <v>0</v>
      </c>
      <c r="I1331" s="444"/>
      <c r="J1331" s="443"/>
    </row>
    <row r="1332" spans="1:10">
      <c r="A1332" s="183">
        <v>1159</v>
      </c>
      <c r="B1332" s="70"/>
      <c r="C1332" s="52" t="s">
        <v>2469</v>
      </c>
      <c r="D1332" s="52" t="s">
        <v>5475</v>
      </c>
      <c r="E1332" s="429" t="s">
        <v>74</v>
      </c>
      <c r="F1332" s="241">
        <v>2</v>
      </c>
      <c r="G1332" s="430"/>
      <c r="H1332" s="430">
        <f t="shared" si="20"/>
        <v>0</v>
      </c>
      <c r="I1332" s="444"/>
      <c r="J1332" s="443"/>
    </row>
    <row r="1333" spans="1:10">
      <c r="A1333" s="183">
        <v>1160</v>
      </c>
      <c r="B1333" s="70"/>
      <c r="C1333" s="52" t="s">
        <v>2469</v>
      </c>
      <c r="D1333" s="52" t="s">
        <v>5476</v>
      </c>
      <c r="E1333" s="429" t="s">
        <v>74</v>
      </c>
      <c r="F1333" s="241">
        <v>2</v>
      </c>
      <c r="G1333" s="430"/>
      <c r="H1333" s="430">
        <f t="shared" si="20"/>
        <v>0</v>
      </c>
      <c r="I1333" s="444"/>
      <c r="J1333" s="443"/>
    </row>
    <row r="1334" spans="1:10">
      <c r="A1334" s="183">
        <v>1161</v>
      </c>
      <c r="B1334" s="70"/>
      <c r="C1334" s="52" t="s">
        <v>2469</v>
      </c>
      <c r="D1334" s="52" t="s">
        <v>5477</v>
      </c>
      <c r="E1334" s="429" t="s">
        <v>74</v>
      </c>
      <c r="F1334" s="241">
        <v>2</v>
      </c>
      <c r="G1334" s="430"/>
      <c r="H1334" s="430">
        <f t="shared" si="20"/>
        <v>0</v>
      </c>
      <c r="I1334" s="444"/>
      <c r="J1334" s="443"/>
    </row>
    <row r="1335" spans="1:10">
      <c r="A1335" s="183">
        <v>1162</v>
      </c>
      <c r="B1335" s="70"/>
      <c r="C1335" s="52" t="s">
        <v>2469</v>
      </c>
      <c r="D1335" s="52" t="s">
        <v>5478</v>
      </c>
      <c r="E1335" s="429" t="s">
        <v>74</v>
      </c>
      <c r="F1335" s="241">
        <v>2</v>
      </c>
      <c r="G1335" s="430"/>
      <c r="H1335" s="430">
        <f t="shared" si="20"/>
        <v>0</v>
      </c>
      <c r="I1335" s="444"/>
      <c r="J1335" s="443"/>
    </row>
    <row r="1336" spans="1:10">
      <c r="A1336" s="183">
        <v>1163</v>
      </c>
      <c r="B1336" s="70"/>
      <c r="C1336" s="52" t="s">
        <v>2469</v>
      </c>
      <c r="D1336" s="52" t="s">
        <v>5479</v>
      </c>
      <c r="E1336" s="429" t="s">
        <v>74</v>
      </c>
      <c r="F1336" s="241">
        <v>2</v>
      </c>
      <c r="G1336" s="430"/>
      <c r="H1336" s="430">
        <f t="shared" si="20"/>
        <v>0</v>
      </c>
      <c r="I1336" s="444"/>
      <c r="J1336" s="443"/>
    </row>
    <row r="1337" spans="1:10">
      <c r="A1337" s="183">
        <v>1164</v>
      </c>
      <c r="B1337" s="70"/>
      <c r="C1337" s="52" t="s">
        <v>2469</v>
      </c>
      <c r="D1337" s="52" t="s">
        <v>5480</v>
      </c>
      <c r="E1337" s="429" t="s">
        <v>74</v>
      </c>
      <c r="F1337" s="241">
        <v>2</v>
      </c>
      <c r="G1337" s="430"/>
      <c r="H1337" s="430">
        <f t="shared" si="20"/>
        <v>0</v>
      </c>
      <c r="I1337" s="444"/>
      <c r="J1337" s="443"/>
    </row>
    <row r="1338" spans="1:10">
      <c r="A1338" s="183">
        <v>1165</v>
      </c>
      <c r="B1338" s="70"/>
      <c r="C1338" s="52" t="s">
        <v>2469</v>
      </c>
      <c r="D1338" s="52" t="s">
        <v>5481</v>
      </c>
      <c r="E1338" s="429" t="s">
        <v>74</v>
      </c>
      <c r="F1338" s="241">
        <v>2</v>
      </c>
      <c r="G1338" s="430"/>
      <c r="H1338" s="430">
        <f t="shared" si="20"/>
        <v>0</v>
      </c>
      <c r="I1338" s="444"/>
      <c r="J1338" s="443"/>
    </row>
    <row r="1339" spans="1:10">
      <c r="A1339" s="183">
        <v>1166</v>
      </c>
      <c r="B1339" s="70"/>
      <c r="C1339" s="52" t="s">
        <v>2469</v>
      </c>
      <c r="D1339" s="52" t="s">
        <v>5482</v>
      </c>
      <c r="E1339" s="429" t="s">
        <v>74</v>
      </c>
      <c r="F1339" s="241">
        <v>2</v>
      </c>
      <c r="G1339" s="430"/>
      <c r="H1339" s="430">
        <f t="shared" si="20"/>
        <v>0</v>
      </c>
      <c r="I1339" s="444"/>
      <c r="J1339" s="443"/>
    </row>
    <row r="1340" spans="1:10">
      <c r="A1340" s="183">
        <v>1167</v>
      </c>
      <c r="B1340" s="70"/>
      <c r="C1340" s="52" t="s">
        <v>2469</v>
      </c>
      <c r="D1340" s="52" t="s">
        <v>5483</v>
      </c>
      <c r="E1340" s="429" t="s">
        <v>74</v>
      </c>
      <c r="F1340" s="241">
        <v>2</v>
      </c>
      <c r="G1340" s="430"/>
      <c r="H1340" s="430">
        <f t="shared" si="20"/>
        <v>0</v>
      </c>
      <c r="I1340" s="444"/>
      <c r="J1340" s="443"/>
    </row>
    <row r="1341" spans="1:10">
      <c r="A1341" s="183">
        <v>1168</v>
      </c>
      <c r="B1341" s="70"/>
      <c r="C1341" s="52" t="s">
        <v>2469</v>
      </c>
      <c r="D1341" s="52" t="s">
        <v>5484</v>
      </c>
      <c r="E1341" s="429" t="s">
        <v>74</v>
      </c>
      <c r="F1341" s="241">
        <v>2</v>
      </c>
      <c r="G1341" s="430"/>
      <c r="H1341" s="430">
        <f t="shared" si="20"/>
        <v>0</v>
      </c>
      <c r="I1341" s="444"/>
      <c r="J1341" s="443"/>
    </row>
    <row r="1342" spans="1:10">
      <c r="A1342" s="183">
        <v>1169</v>
      </c>
      <c r="B1342" s="70"/>
      <c r="C1342" s="52" t="s">
        <v>2469</v>
      </c>
      <c r="D1342" s="52" t="s">
        <v>5485</v>
      </c>
      <c r="E1342" s="429" t="s">
        <v>74</v>
      </c>
      <c r="F1342" s="241">
        <v>2</v>
      </c>
      <c r="G1342" s="430"/>
      <c r="H1342" s="430">
        <f t="shared" si="20"/>
        <v>0</v>
      </c>
      <c r="I1342" s="444"/>
      <c r="J1342" s="443"/>
    </row>
    <row r="1343" spans="1:10">
      <c r="A1343" s="183">
        <v>1170</v>
      </c>
      <c r="B1343" s="70"/>
      <c r="C1343" s="52" t="s">
        <v>2469</v>
      </c>
      <c r="D1343" s="52" t="s">
        <v>5486</v>
      </c>
      <c r="E1343" s="429" t="s">
        <v>74</v>
      </c>
      <c r="F1343" s="241">
        <v>2</v>
      </c>
      <c r="G1343" s="430"/>
      <c r="H1343" s="430">
        <f t="shared" si="20"/>
        <v>0</v>
      </c>
      <c r="I1343" s="444"/>
      <c r="J1343" s="443"/>
    </row>
    <row r="1344" spans="1:10">
      <c r="A1344" s="183">
        <v>1171</v>
      </c>
      <c r="B1344" s="70"/>
      <c r="C1344" s="52" t="s">
        <v>2469</v>
      </c>
      <c r="D1344" s="52" t="s">
        <v>5487</v>
      </c>
      <c r="E1344" s="429" t="s">
        <v>74</v>
      </c>
      <c r="F1344" s="241">
        <v>2</v>
      </c>
      <c r="G1344" s="430"/>
      <c r="H1344" s="430">
        <f t="shared" si="20"/>
        <v>0</v>
      </c>
      <c r="I1344" s="444"/>
      <c r="J1344" s="443"/>
    </row>
    <row r="1345" spans="1:10">
      <c r="A1345" s="182" t="s">
        <v>1845</v>
      </c>
      <c r="B1345" s="174"/>
      <c r="C1345" s="168"/>
      <c r="D1345" s="59"/>
      <c r="E1345" s="448"/>
      <c r="F1345" s="241">
        <v>0</v>
      </c>
      <c r="G1345" s="430"/>
      <c r="H1345" s="430">
        <f t="shared" si="20"/>
        <v>0</v>
      </c>
      <c r="I1345" s="444"/>
      <c r="J1345" s="443"/>
    </row>
    <row r="1346" spans="1:10">
      <c r="A1346" s="183">
        <v>1172</v>
      </c>
      <c r="B1346" s="70"/>
      <c r="C1346" s="52" t="s">
        <v>2471</v>
      </c>
      <c r="D1346" s="52" t="s">
        <v>5488</v>
      </c>
      <c r="E1346" s="429" t="s">
        <v>74</v>
      </c>
      <c r="F1346" s="241">
        <v>2</v>
      </c>
      <c r="G1346" s="430"/>
      <c r="H1346" s="430">
        <f t="shared" si="20"/>
        <v>0</v>
      </c>
      <c r="I1346" s="444"/>
      <c r="J1346" s="443"/>
    </row>
    <row r="1347" spans="1:10">
      <c r="A1347" s="183">
        <v>1173</v>
      </c>
      <c r="B1347" s="70"/>
      <c r="C1347" s="52" t="s">
        <v>2472</v>
      </c>
      <c r="D1347" s="52" t="s">
        <v>5489</v>
      </c>
      <c r="E1347" s="429" t="s">
        <v>74</v>
      </c>
      <c r="F1347" s="241">
        <v>2</v>
      </c>
      <c r="G1347" s="430"/>
      <c r="H1347" s="430">
        <f t="shared" si="20"/>
        <v>0</v>
      </c>
      <c r="I1347" s="444"/>
      <c r="J1347" s="443"/>
    </row>
    <row r="1348" spans="1:10">
      <c r="A1348" s="183">
        <v>1174</v>
      </c>
      <c r="B1348" s="70"/>
      <c r="C1348" s="52" t="s">
        <v>2469</v>
      </c>
      <c r="D1348" s="52" t="s">
        <v>5490</v>
      </c>
      <c r="E1348" s="429" t="s">
        <v>74</v>
      </c>
      <c r="F1348" s="241">
        <v>2</v>
      </c>
      <c r="G1348" s="430"/>
      <c r="H1348" s="430">
        <f t="shared" si="20"/>
        <v>0</v>
      </c>
      <c r="I1348" s="444"/>
      <c r="J1348" s="443"/>
    </row>
    <row r="1349" spans="1:10">
      <c r="A1349" s="182" t="s">
        <v>1846</v>
      </c>
      <c r="B1349" s="174"/>
      <c r="C1349" s="168"/>
      <c r="D1349" s="59"/>
      <c r="E1349" s="448"/>
      <c r="F1349" s="241">
        <v>0</v>
      </c>
      <c r="G1349" s="430"/>
      <c r="H1349" s="430">
        <f t="shared" ref="H1349:H1412" si="21">F1349*G1349</f>
        <v>0</v>
      </c>
      <c r="I1349" s="444"/>
      <c r="J1349" s="443"/>
    </row>
    <row r="1350" spans="1:10">
      <c r="A1350" s="183">
        <v>1175</v>
      </c>
      <c r="B1350" s="70"/>
      <c r="C1350" s="52" t="s">
        <v>2473</v>
      </c>
      <c r="D1350" s="52" t="s">
        <v>5491</v>
      </c>
      <c r="E1350" s="429" t="s">
        <v>74</v>
      </c>
      <c r="F1350" s="241">
        <v>2</v>
      </c>
      <c r="G1350" s="430"/>
      <c r="H1350" s="430">
        <f t="shared" si="21"/>
        <v>0</v>
      </c>
      <c r="I1350" s="444"/>
      <c r="J1350" s="443"/>
    </row>
    <row r="1351" spans="1:10">
      <c r="A1351" s="182" t="s">
        <v>1847</v>
      </c>
      <c r="B1351" s="174"/>
      <c r="C1351" s="168"/>
      <c r="D1351" s="59"/>
      <c r="E1351" s="448"/>
      <c r="F1351" s="241">
        <v>0</v>
      </c>
      <c r="G1351" s="430"/>
      <c r="H1351" s="430">
        <f t="shared" si="21"/>
        <v>0</v>
      </c>
      <c r="I1351" s="444"/>
      <c r="J1351" s="443"/>
    </row>
    <row r="1352" spans="1:10">
      <c r="A1352" s="183">
        <v>1176</v>
      </c>
      <c r="B1352" s="70"/>
      <c r="C1352" s="52" t="s">
        <v>2474</v>
      </c>
      <c r="D1352" s="52" t="s">
        <v>5492</v>
      </c>
      <c r="E1352" s="429" t="s">
        <v>74</v>
      </c>
      <c r="F1352" s="241">
        <v>2</v>
      </c>
      <c r="G1352" s="430"/>
      <c r="H1352" s="430">
        <f t="shared" si="21"/>
        <v>0</v>
      </c>
      <c r="I1352" s="444"/>
      <c r="J1352" s="443"/>
    </row>
    <row r="1353" spans="1:10">
      <c r="A1353" s="183">
        <v>1177</v>
      </c>
      <c r="B1353" s="70"/>
      <c r="C1353" s="52" t="s">
        <v>2430</v>
      </c>
      <c r="D1353" s="52" t="s">
        <v>5493</v>
      </c>
      <c r="E1353" s="429" t="s">
        <v>74</v>
      </c>
      <c r="F1353" s="241">
        <v>2</v>
      </c>
      <c r="G1353" s="430"/>
      <c r="H1353" s="430">
        <f t="shared" si="21"/>
        <v>0</v>
      </c>
      <c r="I1353" s="444"/>
      <c r="J1353" s="443"/>
    </row>
    <row r="1354" spans="1:10">
      <c r="A1354" s="183">
        <v>1178</v>
      </c>
      <c r="B1354" s="70"/>
      <c r="C1354" s="52" t="s">
        <v>55</v>
      </c>
      <c r="D1354" s="52" t="s">
        <v>5494</v>
      </c>
      <c r="E1354" s="429" t="s">
        <v>74</v>
      </c>
      <c r="F1354" s="241">
        <v>2</v>
      </c>
      <c r="G1354" s="430"/>
      <c r="H1354" s="430">
        <f t="shared" si="21"/>
        <v>0</v>
      </c>
      <c r="I1354" s="444"/>
      <c r="J1354" s="443"/>
    </row>
    <row r="1355" spans="1:10">
      <c r="A1355" s="183">
        <v>1179</v>
      </c>
      <c r="B1355" s="70"/>
      <c r="C1355" s="52" t="s">
        <v>2475</v>
      </c>
      <c r="D1355" s="52" t="s">
        <v>5495</v>
      </c>
      <c r="E1355" s="429" t="s">
        <v>74</v>
      </c>
      <c r="F1355" s="241">
        <v>2</v>
      </c>
      <c r="G1355" s="430"/>
      <c r="H1355" s="430">
        <f t="shared" si="21"/>
        <v>0</v>
      </c>
      <c r="I1355" s="444"/>
      <c r="J1355" s="443"/>
    </row>
    <row r="1356" spans="1:10">
      <c r="A1356" s="182" t="s">
        <v>1848</v>
      </c>
      <c r="B1356" s="174"/>
      <c r="C1356" s="168"/>
      <c r="D1356" s="59"/>
      <c r="E1356" s="448"/>
      <c r="F1356" s="241">
        <v>0</v>
      </c>
      <c r="G1356" s="430"/>
      <c r="H1356" s="430">
        <f t="shared" si="21"/>
        <v>0</v>
      </c>
      <c r="I1356" s="444"/>
      <c r="J1356" s="443"/>
    </row>
    <row r="1357" spans="1:10">
      <c r="A1357" s="183">
        <v>1180</v>
      </c>
      <c r="B1357" s="70"/>
      <c r="C1357" s="52" t="s">
        <v>2476</v>
      </c>
      <c r="D1357" s="52" t="s">
        <v>5496</v>
      </c>
      <c r="E1357" s="429" t="s">
        <v>74</v>
      </c>
      <c r="F1357" s="241">
        <v>2</v>
      </c>
      <c r="G1357" s="430"/>
      <c r="H1357" s="430">
        <f t="shared" si="21"/>
        <v>0</v>
      </c>
      <c r="I1357" s="444"/>
      <c r="J1357" s="443"/>
    </row>
    <row r="1358" spans="1:10">
      <c r="A1358" s="183">
        <v>1181</v>
      </c>
      <c r="B1358" s="70"/>
      <c r="C1358" s="52" t="s">
        <v>2477</v>
      </c>
      <c r="D1358" s="52" t="s">
        <v>5497</v>
      </c>
      <c r="E1358" s="429" t="s">
        <v>74</v>
      </c>
      <c r="F1358" s="241">
        <v>2</v>
      </c>
      <c r="G1358" s="430"/>
      <c r="H1358" s="430">
        <f t="shared" si="21"/>
        <v>0</v>
      </c>
      <c r="I1358" s="444"/>
      <c r="J1358" s="443"/>
    </row>
    <row r="1359" spans="1:10">
      <c r="A1359" s="182" t="s">
        <v>1849</v>
      </c>
      <c r="B1359" s="174"/>
      <c r="C1359" s="168"/>
      <c r="D1359" s="59"/>
      <c r="E1359" s="448"/>
      <c r="F1359" s="241">
        <v>0</v>
      </c>
      <c r="G1359" s="430"/>
      <c r="H1359" s="430">
        <f t="shared" si="21"/>
        <v>0</v>
      </c>
      <c r="I1359" s="444"/>
      <c r="J1359" s="443"/>
    </row>
    <row r="1360" spans="1:10">
      <c r="A1360" s="183">
        <v>1182</v>
      </c>
      <c r="B1360" s="70"/>
      <c r="C1360" s="52" t="s">
        <v>2405</v>
      </c>
      <c r="D1360" s="52" t="s">
        <v>5498</v>
      </c>
      <c r="E1360" s="429" t="s">
        <v>74</v>
      </c>
      <c r="F1360" s="241">
        <v>2</v>
      </c>
      <c r="G1360" s="430"/>
      <c r="H1360" s="430">
        <f t="shared" si="21"/>
        <v>0</v>
      </c>
      <c r="I1360" s="444"/>
      <c r="J1360" s="443"/>
    </row>
    <row r="1361" spans="1:10">
      <c r="A1361" s="183">
        <v>1183</v>
      </c>
      <c r="B1361" s="70"/>
      <c r="C1361" s="52" t="s">
        <v>47</v>
      </c>
      <c r="D1361" s="52" t="s">
        <v>5499</v>
      </c>
      <c r="E1361" s="429" t="s">
        <v>74</v>
      </c>
      <c r="F1361" s="241">
        <v>2</v>
      </c>
      <c r="G1361" s="430"/>
      <c r="H1361" s="430">
        <f t="shared" si="21"/>
        <v>0</v>
      </c>
      <c r="I1361" s="444"/>
      <c r="J1361" s="443"/>
    </row>
    <row r="1362" spans="1:10">
      <c r="A1362" s="183">
        <v>1184</v>
      </c>
      <c r="B1362" s="70"/>
      <c r="C1362" s="52" t="s">
        <v>2405</v>
      </c>
      <c r="D1362" s="52" t="s">
        <v>5500</v>
      </c>
      <c r="E1362" s="429" t="s">
        <v>74</v>
      </c>
      <c r="F1362" s="241">
        <v>2</v>
      </c>
      <c r="G1362" s="430"/>
      <c r="H1362" s="430">
        <f t="shared" si="21"/>
        <v>0</v>
      </c>
      <c r="I1362" s="444"/>
      <c r="J1362" s="443"/>
    </row>
    <row r="1363" spans="1:10">
      <c r="A1363" s="182" t="s">
        <v>1850</v>
      </c>
      <c r="B1363" s="174"/>
      <c r="C1363" s="168"/>
      <c r="D1363" s="59"/>
      <c r="E1363" s="448"/>
      <c r="F1363" s="241">
        <v>0</v>
      </c>
      <c r="G1363" s="430"/>
      <c r="H1363" s="430">
        <f t="shared" si="21"/>
        <v>0</v>
      </c>
      <c r="I1363" s="444"/>
      <c r="J1363" s="443"/>
    </row>
    <row r="1364" spans="1:10">
      <c r="A1364" s="183">
        <v>1185</v>
      </c>
      <c r="B1364" s="70"/>
      <c r="C1364" s="52" t="s">
        <v>2478</v>
      </c>
      <c r="D1364" s="52" t="s">
        <v>5501</v>
      </c>
      <c r="E1364" s="429" t="s">
        <v>74</v>
      </c>
      <c r="F1364" s="241">
        <v>2</v>
      </c>
      <c r="G1364" s="430"/>
      <c r="H1364" s="430">
        <f t="shared" si="21"/>
        <v>0</v>
      </c>
      <c r="I1364" s="444"/>
      <c r="J1364" s="443"/>
    </row>
    <row r="1365" spans="1:10">
      <c r="A1365" s="183">
        <v>1186</v>
      </c>
      <c r="B1365" s="70"/>
      <c r="C1365" s="52" t="s">
        <v>55</v>
      </c>
      <c r="D1365" s="52" t="s">
        <v>5502</v>
      </c>
      <c r="E1365" s="429" t="s">
        <v>74</v>
      </c>
      <c r="F1365" s="241">
        <v>2</v>
      </c>
      <c r="G1365" s="430"/>
      <c r="H1365" s="430">
        <f t="shared" si="21"/>
        <v>0</v>
      </c>
      <c r="I1365" s="444"/>
      <c r="J1365" s="443"/>
    </row>
    <row r="1366" spans="1:10">
      <c r="A1366" s="183">
        <v>1187</v>
      </c>
      <c r="B1366" s="70"/>
      <c r="C1366" s="52" t="s">
        <v>56</v>
      </c>
      <c r="D1366" s="52" t="s">
        <v>5503</v>
      </c>
      <c r="E1366" s="429" t="s">
        <v>74</v>
      </c>
      <c r="F1366" s="241">
        <v>2</v>
      </c>
      <c r="G1366" s="430"/>
      <c r="H1366" s="430">
        <f t="shared" si="21"/>
        <v>0</v>
      </c>
      <c r="I1366" s="444"/>
      <c r="J1366" s="443"/>
    </row>
    <row r="1367" spans="1:10">
      <c r="A1367" s="183">
        <v>1188</v>
      </c>
      <c r="B1367" s="70"/>
      <c r="C1367" s="52" t="s">
        <v>55</v>
      </c>
      <c r="D1367" s="52" t="s">
        <v>5504</v>
      </c>
      <c r="E1367" s="429" t="s">
        <v>74</v>
      </c>
      <c r="F1367" s="241">
        <v>2</v>
      </c>
      <c r="G1367" s="430"/>
      <c r="H1367" s="430">
        <f t="shared" si="21"/>
        <v>0</v>
      </c>
      <c r="I1367" s="444"/>
      <c r="J1367" s="443"/>
    </row>
    <row r="1368" spans="1:10">
      <c r="A1368" s="183">
        <v>1189</v>
      </c>
      <c r="B1368" s="70"/>
      <c r="C1368" s="52" t="s">
        <v>2479</v>
      </c>
      <c r="D1368" s="52" t="s">
        <v>5505</v>
      </c>
      <c r="E1368" s="429" t="s">
        <v>74</v>
      </c>
      <c r="F1368" s="241">
        <v>2</v>
      </c>
      <c r="G1368" s="430"/>
      <c r="H1368" s="430">
        <f t="shared" si="21"/>
        <v>0</v>
      </c>
      <c r="I1368" s="444"/>
      <c r="J1368" s="443"/>
    </row>
    <row r="1369" spans="1:10">
      <c r="A1369" s="183">
        <v>1190</v>
      </c>
      <c r="B1369" s="70"/>
      <c r="C1369" s="52" t="s">
        <v>122</v>
      </c>
      <c r="D1369" s="52" t="s">
        <v>5506</v>
      </c>
      <c r="E1369" s="429" t="s">
        <v>74</v>
      </c>
      <c r="F1369" s="241">
        <v>2</v>
      </c>
      <c r="G1369" s="430"/>
      <c r="H1369" s="430">
        <f t="shared" si="21"/>
        <v>0</v>
      </c>
      <c r="I1369" s="444"/>
      <c r="J1369" s="443"/>
    </row>
    <row r="1370" spans="1:10">
      <c r="A1370" s="183">
        <v>1191</v>
      </c>
      <c r="B1370" s="70"/>
      <c r="C1370" s="52" t="s">
        <v>55</v>
      </c>
      <c r="D1370" s="52" t="s">
        <v>5507</v>
      </c>
      <c r="E1370" s="429" t="s">
        <v>74</v>
      </c>
      <c r="F1370" s="241">
        <v>2</v>
      </c>
      <c r="G1370" s="430"/>
      <c r="H1370" s="430">
        <f t="shared" si="21"/>
        <v>0</v>
      </c>
      <c r="I1370" s="444"/>
      <c r="J1370" s="443"/>
    </row>
    <row r="1371" spans="1:10">
      <c r="A1371" s="182" t="s">
        <v>1851</v>
      </c>
      <c r="B1371" s="174"/>
      <c r="C1371" s="168"/>
      <c r="D1371" s="59"/>
      <c r="E1371" s="448"/>
      <c r="F1371" s="241">
        <v>0</v>
      </c>
      <c r="G1371" s="430"/>
      <c r="H1371" s="430">
        <f t="shared" si="21"/>
        <v>0</v>
      </c>
      <c r="I1371" s="444"/>
      <c r="J1371" s="443"/>
    </row>
    <row r="1372" spans="1:10">
      <c r="A1372" s="183">
        <v>1192</v>
      </c>
      <c r="B1372" s="70"/>
      <c r="C1372" s="52" t="s">
        <v>2480</v>
      </c>
      <c r="D1372" s="52" t="s">
        <v>5508</v>
      </c>
      <c r="E1372" s="429" t="s">
        <v>74</v>
      </c>
      <c r="F1372" s="241">
        <v>2</v>
      </c>
      <c r="G1372" s="430"/>
      <c r="H1372" s="430">
        <f t="shared" si="21"/>
        <v>0</v>
      </c>
      <c r="I1372" s="444"/>
      <c r="J1372" s="443"/>
    </row>
    <row r="1373" spans="1:10">
      <c r="A1373" s="183">
        <v>1193</v>
      </c>
      <c r="B1373" s="70"/>
      <c r="C1373" s="52" t="s">
        <v>2481</v>
      </c>
      <c r="D1373" s="52" t="s">
        <v>5509</v>
      </c>
      <c r="E1373" s="429" t="s">
        <v>74</v>
      </c>
      <c r="F1373" s="241">
        <v>2</v>
      </c>
      <c r="G1373" s="430"/>
      <c r="H1373" s="430">
        <f t="shared" si="21"/>
        <v>0</v>
      </c>
      <c r="I1373" s="444"/>
      <c r="J1373" s="443"/>
    </row>
    <row r="1374" spans="1:10">
      <c r="A1374" s="183">
        <v>1194</v>
      </c>
      <c r="B1374" s="70"/>
      <c r="C1374" s="52" t="s">
        <v>2482</v>
      </c>
      <c r="D1374" s="52" t="s">
        <v>5510</v>
      </c>
      <c r="E1374" s="429" t="s">
        <v>74</v>
      </c>
      <c r="F1374" s="241">
        <v>2</v>
      </c>
      <c r="G1374" s="430"/>
      <c r="H1374" s="430">
        <f t="shared" si="21"/>
        <v>0</v>
      </c>
      <c r="I1374" s="444"/>
      <c r="J1374" s="443"/>
    </row>
    <row r="1375" spans="1:10" ht="25.5">
      <c r="A1375" s="183">
        <v>1195</v>
      </c>
      <c r="B1375" s="70"/>
      <c r="C1375" s="52" t="s">
        <v>2402</v>
      </c>
      <c r="D1375" s="52" t="s">
        <v>5511</v>
      </c>
      <c r="E1375" s="429" t="s">
        <v>74</v>
      </c>
      <c r="F1375" s="241">
        <v>2</v>
      </c>
      <c r="G1375" s="430"/>
      <c r="H1375" s="430">
        <f t="shared" si="21"/>
        <v>0</v>
      </c>
      <c r="I1375" s="444"/>
      <c r="J1375" s="443"/>
    </row>
    <row r="1376" spans="1:10">
      <c r="A1376" s="183">
        <v>1196</v>
      </c>
      <c r="B1376" s="70"/>
      <c r="C1376" s="52" t="s">
        <v>2425</v>
      </c>
      <c r="D1376" s="52" t="s">
        <v>5512</v>
      </c>
      <c r="E1376" s="429" t="s">
        <v>74</v>
      </c>
      <c r="F1376" s="241">
        <v>2</v>
      </c>
      <c r="G1376" s="430"/>
      <c r="H1376" s="430">
        <f t="shared" si="21"/>
        <v>0</v>
      </c>
      <c r="I1376" s="444"/>
      <c r="J1376" s="443"/>
    </row>
    <row r="1377" spans="1:10">
      <c r="A1377" s="182" t="s">
        <v>1852</v>
      </c>
      <c r="B1377" s="174"/>
      <c r="C1377" s="168"/>
      <c r="D1377" s="59"/>
      <c r="E1377" s="448"/>
      <c r="F1377" s="241">
        <v>0</v>
      </c>
      <c r="G1377" s="430"/>
      <c r="H1377" s="430">
        <f t="shared" si="21"/>
        <v>0</v>
      </c>
      <c r="I1377" s="444"/>
      <c r="J1377" s="443"/>
    </row>
    <row r="1378" spans="1:10">
      <c r="A1378" s="183">
        <v>1197</v>
      </c>
      <c r="B1378" s="70"/>
      <c r="C1378" s="52" t="s">
        <v>2483</v>
      </c>
      <c r="D1378" s="52" t="s">
        <v>5513</v>
      </c>
      <c r="E1378" s="429" t="s">
        <v>74</v>
      </c>
      <c r="F1378" s="241">
        <v>2</v>
      </c>
      <c r="G1378" s="430"/>
      <c r="H1378" s="430">
        <f t="shared" si="21"/>
        <v>0</v>
      </c>
      <c r="I1378" s="444"/>
      <c r="J1378" s="443"/>
    </row>
    <row r="1379" spans="1:10">
      <c r="A1379" s="183">
        <v>1198</v>
      </c>
      <c r="B1379" s="70"/>
      <c r="C1379" s="52" t="s">
        <v>2484</v>
      </c>
      <c r="D1379" s="52" t="s">
        <v>5514</v>
      </c>
      <c r="E1379" s="429" t="s">
        <v>74</v>
      </c>
      <c r="F1379" s="241">
        <v>2</v>
      </c>
      <c r="G1379" s="430"/>
      <c r="H1379" s="430">
        <f t="shared" si="21"/>
        <v>0</v>
      </c>
      <c r="I1379" s="444"/>
      <c r="J1379" s="443"/>
    </row>
    <row r="1380" spans="1:10">
      <c r="A1380" s="183">
        <v>1199</v>
      </c>
      <c r="B1380" s="70"/>
      <c r="C1380" s="52" t="s">
        <v>2485</v>
      </c>
      <c r="D1380" s="52" t="s">
        <v>5515</v>
      </c>
      <c r="E1380" s="429" t="s">
        <v>74</v>
      </c>
      <c r="F1380" s="241">
        <v>2</v>
      </c>
      <c r="G1380" s="430"/>
      <c r="H1380" s="430">
        <f t="shared" si="21"/>
        <v>0</v>
      </c>
      <c r="I1380" s="444"/>
      <c r="J1380" s="443"/>
    </row>
    <row r="1381" spans="1:10" ht="25.5">
      <c r="A1381" s="183">
        <v>1200</v>
      </c>
      <c r="B1381" s="70"/>
      <c r="C1381" s="52" t="s">
        <v>2486</v>
      </c>
      <c r="D1381" s="52" t="s">
        <v>5516</v>
      </c>
      <c r="E1381" s="429" t="s">
        <v>74</v>
      </c>
      <c r="F1381" s="241">
        <v>2</v>
      </c>
      <c r="G1381" s="430"/>
      <c r="H1381" s="430">
        <f t="shared" si="21"/>
        <v>0</v>
      </c>
      <c r="I1381" s="444"/>
      <c r="J1381" s="443"/>
    </row>
    <row r="1382" spans="1:10">
      <c r="A1382" s="183">
        <v>1201</v>
      </c>
      <c r="B1382" s="70"/>
      <c r="C1382" s="52" t="s">
        <v>122</v>
      </c>
      <c r="D1382" s="52" t="s">
        <v>5517</v>
      </c>
      <c r="E1382" s="429" t="s">
        <v>74</v>
      </c>
      <c r="F1382" s="241">
        <v>2</v>
      </c>
      <c r="G1382" s="430"/>
      <c r="H1382" s="430">
        <f t="shared" si="21"/>
        <v>0</v>
      </c>
      <c r="I1382" s="444"/>
      <c r="J1382" s="443"/>
    </row>
    <row r="1383" spans="1:10">
      <c r="A1383" s="183">
        <v>1202</v>
      </c>
      <c r="B1383" s="70"/>
      <c r="C1383" s="52" t="s">
        <v>2487</v>
      </c>
      <c r="D1383" s="52" t="s">
        <v>5518</v>
      </c>
      <c r="E1383" s="429" t="s">
        <v>74</v>
      </c>
      <c r="F1383" s="241">
        <v>2</v>
      </c>
      <c r="G1383" s="430"/>
      <c r="H1383" s="430">
        <f t="shared" si="21"/>
        <v>0</v>
      </c>
      <c r="I1383" s="444"/>
      <c r="J1383" s="443"/>
    </row>
    <row r="1384" spans="1:10">
      <c r="A1384" s="183">
        <v>1203</v>
      </c>
      <c r="B1384" s="70"/>
      <c r="C1384" s="52" t="s">
        <v>2488</v>
      </c>
      <c r="D1384" s="52" t="s">
        <v>5519</v>
      </c>
      <c r="E1384" s="429" t="s">
        <v>74</v>
      </c>
      <c r="F1384" s="241">
        <v>2</v>
      </c>
      <c r="G1384" s="430"/>
      <c r="H1384" s="430">
        <f t="shared" si="21"/>
        <v>0</v>
      </c>
      <c r="I1384" s="444"/>
      <c r="J1384" s="443"/>
    </row>
    <row r="1385" spans="1:10">
      <c r="A1385" s="183">
        <v>1204</v>
      </c>
      <c r="B1385" s="70"/>
      <c r="C1385" s="52" t="s">
        <v>2489</v>
      </c>
      <c r="D1385" s="52" t="s">
        <v>5520</v>
      </c>
      <c r="E1385" s="429" t="s">
        <v>74</v>
      </c>
      <c r="F1385" s="241">
        <v>2</v>
      </c>
      <c r="G1385" s="430"/>
      <c r="H1385" s="430">
        <f t="shared" si="21"/>
        <v>0</v>
      </c>
      <c r="I1385" s="444"/>
      <c r="J1385" s="443"/>
    </row>
    <row r="1386" spans="1:10">
      <c r="A1386" s="183">
        <v>1205</v>
      </c>
      <c r="B1386" s="70"/>
      <c r="C1386" s="52" t="s">
        <v>2489</v>
      </c>
      <c r="D1386" s="52" t="s">
        <v>5521</v>
      </c>
      <c r="E1386" s="429" t="s">
        <v>74</v>
      </c>
      <c r="F1386" s="241">
        <v>2</v>
      </c>
      <c r="G1386" s="430"/>
      <c r="H1386" s="430">
        <f t="shared" si="21"/>
        <v>0</v>
      </c>
      <c r="I1386" s="444"/>
      <c r="J1386" s="443"/>
    </row>
    <row r="1387" spans="1:10">
      <c r="A1387" s="182" t="s">
        <v>1853</v>
      </c>
      <c r="B1387" s="174"/>
      <c r="C1387" s="168"/>
      <c r="D1387" s="59"/>
      <c r="E1387" s="448"/>
      <c r="F1387" s="241">
        <v>0</v>
      </c>
      <c r="G1387" s="430"/>
      <c r="H1387" s="430">
        <f t="shared" si="21"/>
        <v>0</v>
      </c>
      <c r="I1387" s="444"/>
      <c r="J1387" s="443"/>
    </row>
    <row r="1388" spans="1:10">
      <c r="A1388" s="183">
        <v>1206</v>
      </c>
      <c r="B1388" s="70"/>
      <c r="C1388" s="52" t="s">
        <v>78</v>
      </c>
      <c r="D1388" s="52" t="s">
        <v>5522</v>
      </c>
      <c r="E1388" s="429" t="s">
        <v>74</v>
      </c>
      <c r="F1388" s="241">
        <v>2</v>
      </c>
      <c r="G1388" s="430"/>
      <c r="H1388" s="430">
        <f t="shared" si="21"/>
        <v>0</v>
      </c>
      <c r="I1388" s="444"/>
      <c r="J1388" s="443"/>
    </row>
    <row r="1389" spans="1:10">
      <c r="A1389" s="182" t="s">
        <v>1854</v>
      </c>
      <c r="B1389" s="174"/>
      <c r="C1389" s="168"/>
      <c r="D1389" s="59"/>
      <c r="E1389" s="448"/>
      <c r="F1389" s="241">
        <v>2</v>
      </c>
      <c r="G1389" s="430"/>
      <c r="H1389" s="430">
        <f t="shared" si="21"/>
        <v>0</v>
      </c>
      <c r="I1389" s="444"/>
      <c r="J1389" s="443"/>
    </row>
    <row r="1390" spans="1:10">
      <c r="A1390" s="183">
        <v>1207</v>
      </c>
      <c r="B1390" s="70"/>
      <c r="C1390" s="52" t="s">
        <v>2490</v>
      </c>
      <c r="D1390" s="52" t="s">
        <v>5523</v>
      </c>
      <c r="E1390" s="429" t="s">
        <v>74</v>
      </c>
      <c r="F1390" s="241">
        <v>2</v>
      </c>
      <c r="G1390" s="430"/>
      <c r="H1390" s="430">
        <f t="shared" si="21"/>
        <v>0</v>
      </c>
      <c r="I1390" s="444"/>
      <c r="J1390" s="443"/>
    </row>
    <row r="1391" spans="1:10">
      <c r="A1391" s="182" t="s">
        <v>1855</v>
      </c>
      <c r="B1391" s="174"/>
      <c r="C1391" s="168"/>
      <c r="D1391" s="59"/>
      <c r="E1391" s="448"/>
      <c r="F1391" s="241">
        <v>0</v>
      </c>
      <c r="G1391" s="430"/>
      <c r="H1391" s="430">
        <f t="shared" si="21"/>
        <v>0</v>
      </c>
      <c r="I1391" s="444"/>
      <c r="J1391" s="443"/>
    </row>
    <row r="1392" spans="1:10">
      <c r="A1392" s="183">
        <v>1208</v>
      </c>
      <c r="B1392" s="70"/>
      <c r="C1392" s="52" t="s">
        <v>79</v>
      </c>
      <c r="D1392" s="52" t="s">
        <v>5524</v>
      </c>
      <c r="E1392" s="429" t="s">
        <v>74</v>
      </c>
      <c r="F1392" s="241">
        <v>2</v>
      </c>
      <c r="G1392" s="430"/>
      <c r="H1392" s="430">
        <f t="shared" si="21"/>
        <v>0</v>
      </c>
      <c r="I1392" s="444"/>
      <c r="J1392" s="443"/>
    </row>
    <row r="1393" spans="1:10">
      <c r="A1393" s="182" t="s">
        <v>1856</v>
      </c>
      <c r="B1393" s="174"/>
      <c r="C1393" s="168"/>
      <c r="D1393" s="59"/>
      <c r="E1393" s="448"/>
      <c r="F1393" s="241">
        <v>0</v>
      </c>
      <c r="G1393" s="430"/>
      <c r="H1393" s="430">
        <f t="shared" si="21"/>
        <v>0</v>
      </c>
      <c r="I1393" s="444"/>
      <c r="J1393" s="443"/>
    </row>
    <row r="1394" spans="1:10">
      <c r="A1394" s="183">
        <v>1209</v>
      </c>
      <c r="B1394" s="70"/>
      <c r="C1394" s="52" t="s">
        <v>2491</v>
      </c>
      <c r="D1394" s="52" t="s">
        <v>5525</v>
      </c>
      <c r="E1394" s="429" t="s">
        <v>74</v>
      </c>
      <c r="F1394" s="241">
        <v>2</v>
      </c>
      <c r="G1394" s="430"/>
      <c r="H1394" s="430">
        <f t="shared" si="21"/>
        <v>0</v>
      </c>
      <c r="I1394" s="444"/>
      <c r="J1394" s="443"/>
    </row>
    <row r="1395" spans="1:10">
      <c r="A1395" s="183">
        <v>1210</v>
      </c>
      <c r="B1395" s="70"/>
      <c r="C1395" s="52" t="s">
        <v>2491</v>
      </c>
      <c r="D1395" s="52" t="s">
        <v>5526</v>
      </c>
      <c r="E1395" s="429" t="s">
        <v>74</v>
      </c>
      <c r="F1395" s="241">
        <v>2</v>
      </c>
      <c r="G1395" s="430"/>
      <c r="H1395" s="430">
        <f t="shared" si="21"/>
        <v>0</v>
      </c>
      <c r="I1395" s="444"/>
      <c r="J1395" s="443"/>
    </row>
    <row r="1396" spans="1:10">
      <c r="A1396" s="183">
        <v>1211</v>
      </c>
      <c r="B1396" s="70"/>
      <c r="C1396" s="52" t="s">
        <v>55</v>
      </c>
      <c r="D1396" s="52" t="s">
        <v>5527</v>
      </c>
      <c r="E1396" s="429" t="s">
        <v>74</v>
      </c>
      <c r="F1396" s="241">
        <v>2</v>
      </c>
      <c r="G1396" s="430"/>
      <c r="H1396" s="430">
        <f t="shared" si="21"/>
        <v>0</v>
      </c>
      <c r="I1396" s="444"/>
      <c r="J1396" s="443"/>
    </row>
    <row r="1397" spans="1:10">
      <c r="A1397" s="183">
        <v>1212</v>
      </c>
      <c r="B1397" s="70"/>
      <c r="C1397" s="52" t="s">
        <v>55</v>
      </c>
      <c r="D1397" s="52" t="s">
        <v>5528</v>
      </c>
      <c r="E1397" s="429" t="s">
        <v>74</v>
      </c>
      <c r="F1397" s="241">
        <v>2</v>
      </c>
      <c r="G1397" s="430"/>
      <c r="H1397" s="430">
        <f t="shared" si="21"/>
        <v>0</v>
      </c>
      <c r="I1397" s="444"/>
      <c r="J1397" s="443"/>
    </row>
    <row r="1398" spans="1:10">
      <c r="A1398" s="183">
        <v>1213</v>
      </c>
      <c r="B1398" s="70"/>
      <c r="C1398" s="52" t="s">
        <v>2492</v>
      </c>
      <c r="D1398" s="52" t="s">
        <v>5529</v>
      </c>
      <c r="E1398" s="429" t="s">
        <v>74</v>
      </c>
      <c r="F1398" s="241">
        <v>2</v>
      </c>
      <c r="G1398" s="430"/>
      <c r="H1398" s="430">
        <f t="shared" si="21"/>
        <v>0</v>
      </c>
      <c r="I1398" s="444"/>
      <c r="J1398" s="443"/>
    </row>
    <row r="1399" spans="1:10">
      <c r="A1399" s="183">
        <v>1214</v>
      </c>
      <c r="B1399" s="70"/>
      <c r="C1399" s="52" t="s">
        <v>55</v>
      </c>
      <c r="D1399" s="52" t="s">
        <v>5530</v>
      </c>
      <c r="E1399" s="429" t="s">
        <v>74</v>
      </c>
      <c r="F1399" s="241">
        <v>2</v>
      </c>
      <c r="G1399" s="430"/>
      <c r="H1399" s="430">
        <f t="shared" si="21"/>
        <v>0</v>
      </c>
      <c r="I1399" s="444"/>
      <c r="J1399" s="443"/>
    </row>
    <row r="1400" spans="1:10">
      <c r="A1400" s="183">
        <v>1215</v>
      </c>
      <c r="B1400" s="70"/>
      <c r="C1400" s="52" t="s">
        <v>2462</v>
      </c>
      <c r="D1400" s="52" t="s">
        <v>5531</v>
      </c>
      <c r="E1400" s="429" t="s">
        <v>74</v>
      </c>
      <c r="F1400" s="241">
        <v>2</v>
      </c>
      <c r="G1400" s="430"/>
      <c r="H1400" s="430">
        <f t="shared" si="21"/>
        <v>0</v>
      </c>
      <c r="I1400" s="444"/>
      <c r="J1400" s="443"/>
    </row>
    <row r="1401" spans="1:10">
      <c r="A1401" s="183">
        <v>1216</v>
      </c>
      <c r="B1401" s="70"/>
      <c r="C1401" s="52" t="s">
        <v>2492</v>
      </c>
      <c r="D1401" s="52" t="s">
        <v>5532</v>
      </c>
      <c r="E1401" s="429" t="s">
        <v>74</v>
      </c>
      <c r="F1401" s="241">
        <v>2</v>
      </c>
      <c r="G1401" s="430"/>
      <c r="H1401" s="430">
        <f t="shared" si="21"/>
        <v>0</v>
      </c>
      <c r="I1401" s="444"/>
      <c r="J1401" s="443"/>
    </row>
    <row r="1402" spans="1:10">
      <c r="A1402" s="182" t="s">
        <v>1857</v>
      </c>
      <c r="B1402" s="174"/>
      <c r="C1402" s="168"/>
      <c r="D1402" s="59"/>
      <c r="E1402" s="448"/>
      <c r="F1402" s="241">
        <v>0</v>
      </c>
      <c r="G1402" s="430"/>
      <c r="H1402" s="430">
        <f t="shared" si="21"/>
        <v>0</v>
      </c>
      <c r="I1402" s="444"/>
      <c r="J1402" s="443"/>
    </row>
    <row r="1403" spans="1:10">
      <c r="A1403" s="183">
        <v>1217</v>
      </c>
      <c r="B1403" s="70"/>
      <c r="C1403" s="52" t="s">
        <v>55</v>
      </c>
      <c r="D1403" s="52" t="s">
        <v>5533</v>
      </c>
      <c r="E1403" s="429" t="s">
        <v>74</v>
      </c>
      <c r="F1403" s="241">
        <v>2</v>
      </c>
      <c r="G1403" s="430"/>
      <c r="H1403" s="430">
        <f t="shared" si="21"/>
        <v>0</v>
      </c>
      <c r="I1403" s="444"/>
      <c r="J1403" s="443"/>
    </row>
    <row r="1404" spans="1:10">
      <c r="A1404" s="183">
        <v>1218</v>
      </c>
      <c r="B1404" s="70"/>
      <c r="C1404" s="52" t="s">
        <v>2409</v>
      </c>
      <c r="D1404" s="52" t="s">
        <v>5534</v>
      </c>
      <c r="E1404" s="429" t="s">
        <v>74</v>
      </c>
      <c r="F1404" s="241">
        <v>2</v>
      </c>
      <c r="G1404" s="430"/>
      <c r="H1404" s="430">
        <f t="shared" si="21"/>
        <v>0</v>
      </c>
      <c r="I1404" s="444"/>
      <c r="J1404" s="443"/>
    </row>
    <row r="1405" spans="1:10">
      <c r="A1405" s="183">
        <v>1219</v>
      </c>
      <c r="B1405" s="70"/>
      <c r="C1405" s="52" t="s">
        <v>2493</v>
      </c>
      <c r="D1405" s="52" t="s">
        <v>5535</v>
      </c>
      <c r="E1405" s="429" t="s">
        <v>74</v>
      </c>
      <c r="F1405" s="241">
        <v>2</v>
      </c>
      <c r="G1405" s="430"/>
      <c r="H1405" s="430">
        <f t="shared" si="21"/>
        <v>0</v>
      </c>
      <c r="I1405" s="444"/>
      <c r="J1405" s="443"/>
    </row>
    <row r="1406" spans="1:10">
      <c r="A1406" s="183">
        <v>1220</v>
      </c>
      <c r="B1406" s="70"/>
      <c r="C1406" s="52" t="s">
        <v>2494</v>
      </c>
      <c r="D1406" s="52" t="s">
        <v>5536</v>
      </c>
      <c r="E1406" s="429" t="s">
        <v>74</v>
      </c>
      <c r="F1406" s="241">
        <v>2</v>
      </c>
      <c r="G1406" s="430"/>
      <c r="H1406" s="430">
        <f t="shared" si="21"/>
        <v>0</v>
      </c>
      <c r="I1406" s="444"/>
      <c r="J1406" s="443"/>
    </row>
    <row r="1407" spans="1:10">
      <c r="A1407" s="182" t="s">
        <v>1858</v>
      </c>
      <c r="B1407" s="174"/>
      <c r="C1407" s="168"/>
      <c r="D1407" s="59"/>
      <c r="E1407" s="448"/>
      <c r="F1407" s="241">
        <v>0</v>
      </c>
      <c r="G1407" s="430"/>
      <c r="H1407" s="430">
        <f t="shared" si="21"/>
        <v>0</v>
      </c>
      <c r="I1407" s="444"/>
      <c r="J1407" s="443"/>
    </row>
    <row r="1408" spans="1:10">
      <c r="A1408" s="183">
        <v>1221</v>
      </c>
      <c r="B1408" s="70"/>
      <c r="C1408" s="52" t="s">
        <v>121</v>
      </c>
      <c r="D1408" s="52" t="s">
        <v>5537</v>
      </c>
      <c r="E1408" s="429" t="s">
        <v>74</v>
      </c>
      <c r="F1408" s="241">
        <v>2</v>
      </c>
      <c r="G1408" s="430"/>
      <c r="H1408" s="430">
        <f t="shared" si="21"/>
        <v>0</v>
      </c>
      <c r="I1408" s="444"/>
      <c r="J1408" s="443"/>
    </row>
    <row r="1409" spans="1:10">
      <c r="A1409" s="183">
        <v>1222</v>
      </c>
      <c r="B1409" s="70"/>
      <c r="C1409" s="52" t="s">
        <v>2405</v>
      </c>
      <c r="D1409" s="52" t="s">
        <v>5538</v>
      </c>
      <c r="E1409" s="429" t="s">
        <v>74</v>
      </c>
      <c r="F1409" s="241">
        <v>2</v>
      </c>
      <c r="G1409" s="430"/>
      <c r="H1409" s="430">
        <f t="shared" si="21"/>
        <v>0</v>
      </c>
      <c r="I1409" s="444"/>
      <c r="J1409" s="443"/>
    </row>
    <row r="1410" spans="1:10">
      <c r="A1410" s="183">
        <v>1223</v>
      </c>
      <c r="B1410" s="70"/>
      <c r="C1410" s="52" t="s">
        <v>121</v>
      </c>
      <c r="D1410" s="52" t="s">
        <v>5539</v>
      </c>
      <c r="E1410" s="429" t="s">
        <v>74</v>
      </c>
      <c r="F1410" s="241">
        <v>2</v>
      </c>
      <c r="G1410" s="430"/>
      <c r="H1410" s="430">
        <f t="shared" si="21"/>
        <v>0</v>
      </c>
      <c r="I1410" s="444"/>
      <c r="J1410" s="443"/>
    </row>
    <row r="1411" spans="1:10">
      <c r="A1411" s="183">
        <v>1224</v>
      </c>
      <c r="B1411" s="70"/>
      <c r="C1411" s="52" t="s">
        <v>2405</v>
      </c>
      <c r="D1411" s="52" t="s">
        <v>5540</v>
      </c>
      <c r="E1411" s="429" t="s">
        <v>74</v>
      </c>
      <c r="F1411" s="241">
        <v>2</v>
      </c>
      <c r="G1411" s="430"/>
      <c r="H1411" s="430">
        <f t="shared" si="21"/>
        <v>0</v>
      </c>
      <c r="I1411" s="444"/>
      <c r="J1411" s="443"/>
    </row>
    <row r="1412" spans="1:10">
      <c r="A1412" s="183">
        <v>1225</v>
      </c>
      <c r="B1412" s="70"/>
      <c r="C1412" s="52" t="s">
        <v>64</v>
      </c>
      <c r="D1412" s="52" t="s">
        <v>5541</v>
      </c>
      <c r="E1412" s="429" t="s">
        <v>74</v>
      </c>
      <c r="F1412" s="241">
        <v>2</v>
      </c>
      <c r="G1412" s="430"/>
      <c r="H1412" s="430">
        <f t="shared" si="21"/>
        <v>0</v>
      </c>
      <c r="I1412" s="444"/>
      <c r="J1412" s="443"/>
    </row>
    <row r="1413" spans="1:10">
      <c r="A1413" s="183">
        <v>1226</v>
      </c>
      <c r="B1413" s="70"/>
      <c r="C1413" s="52" t="s">
        <v>55</v>
      </c>
      <c r="D1413" s="52" t="s">
        <v>5542</v>
      </c>
      <c r="E1413" s="429" t="s">
        <v>74</v>
      </c>
      <c r="F1413" s="241">
        <v>2</v>
      </c>
      <c r="G1413" s="430"/>
      <c r="H1413" s="430">
        <f t="shared" ref="H1413:H1476" si="22">F1413*G1413</f>
        <v>0</v>
      </c>
      <c r="I1413" s="444"/>
      <c r="J1413" s="443"/>
    </row>
    <row r="1414" spans="1:10">
      <c r="A1414" s="183">
        <v>1227</v>
      </c>
      <c r="B1414" s="70"/>
      <c r="C1414" s="52" t="s">
        <v>64</v>
      </c>
      <c r="D1414" s="52" t="s">
        <v>5543</v>
      </c>
      <c r="E1414" s="429" t="s">
        <v>74</v>
      </c>
      <c r="F1414" s="241">
        <v>2</v>
      </c>
      <c r="G1414" s="430"/>
      <c r="H1414" s="430">
        <f t="shared" si="22"/>
        <v>0</v>
      </c>
      <c r="I1414" s="444"/>
      <c r="J1414" s="443"/>
    </row>
    <row r="1415" spans="1:10">
      <c r="A1415" s="183">
        <v>1228</v>
      </c>
      <c r="B1415" s="70"/>
      <c r="C1415" s="52" t="s">
        <v>55</v>
      </c>
      <c r="D1415" s="52" t="s">
        <v>5544</v>
      </c>
      <c r="E1415" s="429" t="s">
        <v>74</v>
      </c>
      <c r="F1415" s="241">
        <v>2</v>
      </c>
      <c r="G1415" s="430"/>
      <c r="H1415" s="430">
        <f t="shared" si="22"/>
        <v>0</v>
      </c>
      <c r="I1415" s="444"/>
      <c r="J1415" s="443"/>
    </row>
    <row r="1416" spans="1:10">
      <c r="A1416" s="182" t="s">
        <v>1859</v>
      </c>
      <c r="B1416" s="174"/>
      <c r="C1416" s="168"/>
      <c r="D1416" s="59"/>
      <c r="E1416" s="448"/>
      <c r="F1416" s="241">
        <v>0</v>
      </c>
      <c r="G1416" s="430"/>
      <c r="H1416" s="430">
        <f t="shared" si="22"/>
        <v>0</v>
      </c>
      <c r="I1416" s="444"/>
      <c r="J1416" s="443"/>
    </row>
    <row r="1417" spans="1:10">
      <c r="A1417" s="183">
        <v>1229</v>
      </c>
      <c r="B1417" s="70"/>
      <c r="C1417" s="52" t="s">
        <v>107</v>
      </c>
      <c r="D1417" s="52" t="s">
        <v>5545</v>
      </c>
      <c r="E1417" s="429" t="s">
        <v>74</v>
      </c>
      <c r="F1417" s="241">
        <v>2</v>
      </c>
      <c r="G1417" s="430"/>
      <c r="H1417" s="430">
        <f t="shared" si="22"/>
        <v>0</v>
      </c>
      <c r="I1417" s="444"/>
      <c r="J1417" s="443"/>
    </row>
    <row r="1418" spans="1:10" ht="25.5">
      <c r="A1418" s="183">
        <v>1230</v>
      </c>
      <c r="B1418" s="70"/>
      <c r="C1418" s="52" t="s">
        <v>2402</v>
      </c>
      <c r="D1418" s="52" t="s">
        <v>5546</v>
      </c>
      <c r="E1418" s="429" t="s">
        <v>74</v>
      </c>
      <c r="F1418" s="241">
        <v>2</v>
      </c>
      <c r="G1418" s="430"/>
      <c r="H1418" s="430">
        <f t="shared" si="22"/>
        <v>0</v>
      </c>
      <c r="I1418" s="444"/>
      <c r="J1418" s="443"/>
    </row>
    <row r="1419" spans="1:10">
      <c r="A1419" s="183">
        <v>1231</v>
      </c>
      <c r="B1419" s="70"/>
      <c r="C1419" s="52" t="s">
        <v>2470</v>
      </c>
      <c r="D1419" s="52" t="s">
        <v>5547</v>
      </c>
      <c r="E1419" s="429" t="s">
        <v>74</v>
      </c>
      <c r="F1419" s="241">
        <v>2</v>
      </c>
      <c r="G1419" s="430"/>
      <c r="H1419" s="430">
        <f t="shared" si="22"/>
        <v>0</v>
      </c>
      <c r="I1419" s="444"/>
      <c r="J1419" s="443"/>
    </row>
    <row r="1420" spans="1:10">
      <c r="A1420" s="182" t="s">
        <v>1860</v>
      </c>
      <c r="B1420" s="174"/>
      <c r="C1420" s="168"/>
      <c r="D1420" s="59"/>
      <c r="E1420" s="448"/>
      <c r="F1420" s="241">
        <v>0</v>
      </c>
      <c r="G1420" s="430"/>
      <c r="H1420" s="430">
        <f t="shared" si="22"/>
        <v>0</v>
      </c>
      <c r="I1420" s="444"/>
      <c r="J1420" s="443"/>
    </row>
    <row r="1421" spans="1:10">
      <c r="A1421" s="183">
        <v>1232</v>
      </c>
      <c r="B1421" s="70"/>
      <c r="C1421" s="52" t="s">
        <v>2405</v>
      </c>
      <c r="D1421" s="52" t="s">
        <v>5548</v>
      </c>
      <c r="E1421" s="429" t="s">
        <v>74</v>
      </c>
      <c r="F1421" s="241">
        <v>2</v>
      </c>
      <c r="G1421" s="430"/>
      <c r="H1421" s="430">
        <f t="shared" si="22"/>
        <v>0</v>
      </c>
      <c r="I1421" s="444"/>
      <c r="J1421" s="443"/>
    </row>
    <row r="1422" spans="1:10">
      <c r="A1422" s="183">
        <v>1233</v>
      </c>
      <c r="B1422" s="70"/>
      <c r="C1422" s="52" t="s">
        <v>2462</v>
      </c>
      <c r="D1422" s="52" t="s">
        <v>5549</v>
      </c>
      <c r="E1422" s="429" t="s">
        <v>74</v>
      </c>
      <c r="F1422" s="241">
        <v>2</v>
      </c>
      <c r="G1422" s="430"/>
      <c r="H1422" s="430">
        <f t="shared" si="22"/>
        <v>0</v>
      </c>
      <c r="I1422" s="444"/>
      <c r="J1422" s="443"/>
    </row>
    <row r="1423" spans="1:10">
      <c r="A1423" s="183">
        <v>1234</v>
      </c>
      <c r="B1423" s="70"/>
      <c r="C1423" s="52" t="s">
        <v>47</v>
      </c>
      <c r="D1423" s="52" t="s">
        <v>5550</v>
      </c>
      <c r="E1423" s="429" t="s">
        <v>74</v>
      </c>
      <c r="F1423" s="241">
        <v>2</v>
      </c>
      <c r="G1423" s="430"/>
      <c r="H1423" s="430">
        <f t="shared" si="22"/>
        <v>0</v>
      </c>
      <c r="I1423" s="444"/>
      <c r="J1423" s="443"/>
    </row>
    <row r="1424" spans="1:10">
      <c r="A1424" s="183">
        <v>1235</v>
      </c>
      <c r="B1424" s="70"/>
      <c r="C1424" s="52" t="s">
        <v>64</v>
      </c>
      <c r="D1424" s="52" t="s">
        <v>5551</v>
      </c>
      <c r="E1424" s="429" t="s">
        <v>74</v>
      </c>
      <c r="F1424" s="241">
        <v>2</v>
      </c>
      <c r="G1424" s="430"/>
      <c r="H1424" s="430">
        <f t="shared" si="22"/>
        <v>0</v>
      </c>
      <c r="I1424" s="444"/>
      <c r="J1424" s="443"/>
    </row>
    <row r="1425" spans="1:10">
      <c r="A1425" s="183">
        <v>1236</v>
      </c>
      <c r="B1425" s="70"/>
      <c r="C1425" s="52" t="s">
        <v>55</v>
      </c>
      <c r="D1425" s="52" t="s">
        <v>5552</v>
      </c>
      <c r="E1425" s="429" t="s">
        <v>74</v>
      </c>
      <c r="F1425" s="241">
        <v>2</v>
      </c>
      <c r="G1425" s="430"/>
      <c r="H1425" s="430">
        <f t="shared" si="22"/>
        <v>0</v>
      </c>
      <c r="I1425" s="444"/>
      <c r="J1425" s="443"/>
    </row>
    <row r="1426" spans="1:10">
      <c r="A1426" s="183">
        <v>1237</v>
      </c>
      <c r="B1426" s="70"/>
      <c r="C1426" s="52" t="s">
        <v>64</v>
      </c>
      <c r="D1426" s="52" t="s">
        <v>5553</v>
      </c>
      <c r="E1426" s="429" t="s">
        <v>74</v>
      </c>
      <c r="F1426" s="241">
        <v>2</v>
      </c>
      <c r="G1426" s="430"/>
      <c r="H1426" s="430">
        <f t="shared" si="22"/>
        <v>0</v>
      </c>
      <c r="I1426" s="444"/>
      <c r="J1426" s="443"/>
    </row>
    <row r="1427" spans="1:10">
      <c r="A1427" s="183">
        <v>1238</v>
      </c>
      <c r="B1427" s="70"/>
      <c r="C1427" s="52" t="s">
        <v>55</v>
      </c>
      <c r="D1427" s="52" t="s">
        <v>5554</v>
      </c>
      <c r="E1427" s="429" t="s">
        <v>74</v>
      </c>
      <c r="F1427" s="241">
        <v>2</v>
      </c>
      <c r="G1427" s="430"/>
      <c r="H1427" s="430">
        <f t="shared" si="22"/>
        <v>0</v>
      </c>
      <c r="I1427" s="444"/>
      <c r="J1427" s="443"/>
    </row>
    <row r="1428" spans="1:10">
      <c r="A1428" s="182" t="s">
        <v>1861</v>
      </c>
      <c r="B1428" s="174"/>
      <c r="C1428" s="168"/>
      <c r="D1428" s="59"/>
      <c r="E1428" s="448"/>
      <c r="F1428" s="241">
        <v>0</v>
      </c>
      <c r="G1428" s="430"/>
      <c r="H1428" s="430">
        <f t="shared" si="22"/>
        <v>0</v>
      </c>
      <c r="I1428" s="444"/>
      <c r="J1428" s="443"/>
    </row>
    <row r="1429" spans="1:10">
      <c r="A1429" s="183">
        <v>1239</v>
      </c>
      <c r="B1429" s="70"/>
      <c r="C1429" s="52" t="s">
        <v>2495</v>
      </c>
      <c r="D1429" s="52" t="s">
        <v>5555</v>
      </c>
      <c r="E1429" s="429" t="s">
        <v>74</v>
      </c>
      <c r="F1429" s="241">
        <v>2</v>
      </c>
      <c r="G1429" s="430"/>
      <c r="H1429" s="430">
        <f t="shared" si="22"/>
        <v>0</v>
      </c>
      <c r="I1429" s="444"/>
      <c r="J1429" s="443"/>
    </row>
    <row r="1430" spans="1:10">
      <c r="A1430" s="183">
        <v>1240</v>
      </c>
      <c r="B1430" s="70"/>
      <c r="C1430" s="52" t="s">
        <v>2405</v>
      </c>
      <c r="D1430" s="52" t="s">
        <v>5556</v>
      </c>
      <c r="E1430" s="429" t="s">
        <v>74</v>
      </c>
      <c r="F1430" s="241">
        <v>2</v>
      </c>
      <c r="G1430" s="430"/>
      <c r="H1430" s="430">
        <f t="shared" si="22"/>
        <v>0</v>
      </c>
      <c r="I1430" s="444"/>
      <c r="J1430" s="443"/>
    </row>
    <row r="1431" spans="1:10">
      <c r="A1431" s="182" t="s">
        <v>1862</v>
      </c>
      <c r="B1431" s="174"/>
      <c r="C1431" s="168"/>
      <c r="D1431" s="59"/>
      <c r="E1431" s="448"/>
      <c r="F1431" s="241">
        <v>0</v>
      </c>
      <c r="G1431" s="430"/>
      <c r="H1431" s="430">
        <f t="shared" si="22"/>
        <v>0</v>
      </c>
      <c r="I1431" s="444"/>
      <c r="J1431" s="443"/>
    </row>
    <row r="1432" spans="1:10">
      <c r="A1432" s="183">
        <v>1241</v>
      </c>
      <c r="B1432" s="70"/>
      <c r="C1432" s="52" t="s">
        <v>2496</v>
      </c>
      <c r="D1432" s="52" t="s">
        <v>5557</v>
      </c>
      <c r="E1432" s="429" t="s">
        <v>74</v>
      </c>
      <c r="F1432" s="241">
        <v>2</v>
      </c>
      <c r="G1432" s="430"/>
      <c r="H1432" s="430">
        <f t="shared" si="22"/>
        <v>0</v>
      </c>
      <c r="I1432" s="444"/>
      <c r="J1432" s="443"/>
    </row>
    <row r="1433" spans="1:10">
      <c r="A1433" s="183">
        <v>1242</v>
      </c>
      <c r="B1433" s="70"/>
      <c r="C1433" s="52" t="s">
        <v>121</v>
      </c>
      <c r="D1433" s="52" t="s">
        <v>5558</v>
      </c>
      <c r="E1433" s="429" t="s">
        <v>74</v>
      </c>
      <c r="F1433" s="241">
        <v>2</v>
      </c>
      <c r="G1433" s="430"/>
      <c r="H1433" s="430">
        <f t="shared" si="22"/>
        <v>0</v>
      </c>
      <c r="I1433" s="444"/>
      <c r="J1433" s="443"/>
    </row>
    <row r="1434" spans="1:10">
      <c r="A1434" s="183">
        <v>1243</v>
      </c>
      <c r="B1434" s="70"/>
      <c r="C1434" s="52" t="s">
        <v>2405</v>
      </c>
      <c r="D1434" s="52" t="s">
        <v>5559</v>
      </c>
      <c r="E1434" s="429" t="s">
        <v>74</v>
      </c>
      <c r="F1434" s="241">
        <v>2</v>
      </c>
      <c r="G1434" s="430"/>
      <c r="H1434" s="430">
        <f t="shared" si="22"/>
        <v>0</v>
      </c>
      <c r="I1434" s="444"/>
      <c r="J1434" s="443"/>
    </row>
    <row r="1435" spans="1:10">
      <c r="A1435" s="182" t="s">
        <v>1863</v>
      </c>
      <c r="B1435" s="174"/>
      <c r="C1435" s="168"/>
      <c r="D1435" s="59"/>
      <c r="E1435" s="448"/>
      <c r="F1435" s="241">
        <v>0</v>
      </c>
      <c r="G1435" s="430"/>
      <c r="H1435" s="430">
        <f t="shared" si="22"/>
        <v>0</v>
      </c>
      <c r="I1435" s="444"/>
      <c r="J1435" s="443"/>
    </row>
    <row r="1436" spans="1:10">
      <c r="A1436" s="183">
        <v>1244</v>
      </c>
      <c r="B1436" s="70"/>
      <c r="C1436" s="52" t="s">
        <v>2405</v>
      </c>
      <c r="D1436" s="52" t="s">
        <v>5560</v>
      </c>
      <c r="E1436" s="429" t="s">
        <v>74</v>
      </c>
      <c r="F1436" s="241">
        <v>2</v>
      </c>
      <c r="G1436" s="430"/>
      <c r="H1436" s="430">
        <f t="shared" si="22"/>
        <v>0</v>
      </c>
      <c r="I1436" s="444"/>
      <c r="J1436" s="443"/>
    </row>
    <row r="1437" spans="1:10">
      <c r="A1437" s="183">
        <v>1245</v>
      </c>
      <c r="B1437" s="70"/>
      <c r="C1437" s="52" t="s">
        <v>121</v>
      </c>
      <c r="D1437" s="52" t="s">
        <v>5561</v>
      </c>
      <c r="E1437" s="429" t="s">
        <v>74</v>
      </c>
      <c r="F1437" s="241">
        <v>2</v>
      </c>
      <c r="G1437" s="430"/>
      <c r="H1437" s="430">
        <f t="shared" si="22"/>
        <v>0</v>
      </c>
      <c r="I1437" s="444"/>
      <c r="J1437" s="443"/>
    </row>
    <row r="1438" spans="1:10">
      <c r="A1438" s="183">
        <v>1246</v>
      </c>
      <c r="B1438" s="70"/>
      <c r="C1438" s="52" t="s">
        <v>64</v>
      </c>
      <c r="D1438" s="52" t="s">
        <v>5562</v>
      </c>
      <c r="E1438" s="429" t="s">
        <v>74</v>
      </c>
      <c r="F1438" s="241">
        <v>2</v>
      </c>
      <c r="G1438" s="430"/>
      <c r="H1438" s="430">
        <f t="shared" si="22"/>
        <v>0</v>
      </c>
      <c r="I1438" s="444"/>
      <c r="J1438" s="443"/>
    </row>
    <row r="1439" spans="1:10">
      <c r="A1439" s="183">
        <v>1247</v>
      </c>
      <c r="B1439" s="70"/>
      <c r="C1439" s="52" t="s">
        <v>55</v>
      </c>
      <c r="D1439" s="52" t="s">
        <v>5563</v>
      </c>
      <c r="E1439" s="429" t="s">
        <v>74</v>
      </c>
      <c r="F1439" s="241">
        <v>2</v>
      </c>
      <c r="G1439" s="430"/>
      <c r="H1439" s="430">
        <f t="shared" si="22"/>
        <v>0</v>
      </c>
      <c r="I1439" s="444"/>
      <c r="J1439" s="443"/>
    </row>
    <row r="1440" spans="1:10">
      <c r="A1440" s="182" t="s">
        <v>1864</v>
      </c>
      <c r="B1440" s="174"/>
      <c r="C1440" s="168"/>
      <c r="D1440" s="59"/>
      <c r="E1440" s="448"/>
      <c r="F1440" s="241">
        <v>0</v>
      </c>
      <c r="G1440" s="430"/>
      <c r="H1440" s="430">
        <f t="shared" si="22"/>
        <v>0</v>
      </c>
      <c r="I1440" s="444"/>
      <c r="J1440" s="443"/>
    </row>
    <row r="1441" spans="1:10">
      <c r="A1441" s="183">
        <v>1248</v>
      </c>
      <c r="B1441" s="70"/>
      <c r="C1441" s="52" t="s">
        <v>2495</v>
      </c>
      <c r="D1441" s="52" t="s">
        <v>5564</v>
      </c>
      <c r="E1441" s="429" t="s">
        <v>74</v>
      </c>
      <c r="F1441" s="241">
        <v>2</v>
      </c>
      <c r="G1441" s="430"/>
      <c r="H1441" s="430">
        <f t="shared" si="22"/>
        <v>0</v>
      </c>
      <c r="I1441" s="444"/>
      <c r="J1441" s="443"/>
    </row>
    <row r="1442" spans="1:10">
      <c r="A1442" s="182" t="s">
        <v>1865</v>
      </c>
      <c r="B1442" s="174"/>
      <c r="C1442" s="168"/>
      <c r="D1442" s="59"/>
      <c r="E1442" s="448"/>
      <c r="F1442" s="241">
        <v>0</v>
      </c>
      <c r="G1442" s="430"/>
      <c r="H1442" s="430">
        <f t="shared" si="22"/>
        <v>0</v>
      </c>
      <c r="I1442" s="444"/>
      <c r="J1442" s="443"/>
    </row>
    <row r="1443" spans="1:10">
      <c r="A1443" s="183">
        <v>1249</v>
      </c>
      <c r="B1443" s="70"/>
      <c r="C1443" s="52" t="s">
        <v>2495</v>
      </c>
      <c r="D1443" s="52" t="s">
        <v>5565</v>
      </c>
      <c r="E1443" s="429" t="s">
        <v>74</v>
      </c>
      <c r="F1443" s="241">
        <v>2</v>
      </c>
      <c r="G1443" s="430"/>
      <c r="H1443" s="430">
        <f t="shared" si="22"/>
        <v>0</v>
      </c>
      <c r="I1443" s="444"/>
      <c r="J1443" s="443"/>
    </row>
    <row r="1444" spans="1:10">
      <c r="A1444" s="182" t="s">
        <v>1866</v>
      </c>
      <c r="B1444" s="174"/>
      <c r="C1444" s="168"/>
      <c r="D1444" s="59"/>
      <c r="E1444" s="448"/>
      <c r="F1444" s="241">
        <v>0</v>
      </c>
      <c r="G1444" s="430"/>
      <c r="H1444" s="430">
        <f t="shared" si="22"/>
        <v>0</v>
      </c>
      <c r="I1444" s="444"/>
      <c r="J1444" s="443"/>
    </row>
    <row r="1445" spans="1:10">
      <c r="A1445" s="183">
        <v>1250</v>
      </c>
      <c r="B1445" s="70"/>
      <c r="C1445" s="52" t="s">
        <v>2430</v>
      </c>
      <c r="D1445" s="52" t="s">
        <v>5566</v>
      </c>
      <c r="E1445" s="429" t="s">
        <v>74</v>
      </c>
      <c r="F1445" s="241">
        <v>2</v>
      </c>
      <c r="G1445" s="430"/>
      <c r="H1445" s="430">
        <f t="shared" si="22"/>
        <v>0</v>
      </c>
      <c r="I1445" s="444"/>
      <c r="J1445" s="443"/>
    </row>
    <row r="1446" spans="1:10">
      <c r="A1446" s="183">
        <v>1251</v>
      </c>
      <c r="B1446" s="70"/>
      <c r="C1446" s="52" t="s">
        <v>2430</v>
      </c>
      <c r="D1446" s="52" t="s">
        <v>5567</v>
      </c>
      <c r="E1446" s="429" t="s">
        <v>74</v>
      </c>
      <c r="F1446" s="241">
        <v>2</v>
      </c>
      <c r="G1446" s="430"/>
      <c r="H1446" s="430">
        <f t="shared" si="22"/>
        <v>0</v>
      </c>
      <c r="I1446" s="444"/>
      <c r="J1446" s="443"/>
    </row>
    <row r="1447" spans="1:10">
      <c r="A1447" s="183">
        <v>1252</v>
      </c>
      <c r="B1447" s="70"/>
      <c r="C1447" s="52" t="s">
        <v>2497</v>
      </c>
      <c r="D1447" s="52" t="s">
        <v>5568</v>
      </c>
      <c r="E1447" s="429" t="s">
        <v>74</v>
      </c>
      <c r="F1447" s="241">
        <v>2</v>
      </c>
      <c r="G1447" s="430"/>
      <c r="H1447" s="430">
        <f t="shared" si="22"/>
        <v>0</v>
      </c>
      <c r="I1447" s="444"/>
      <c r="J1447" s="443"/>
    </row>
    <row r="1448" spans="1:10">
      <c r="A1448" s="183">
        <v>1253</v>
      </c>
      <c r="B1448" s="70"/>
      <c r="C1448" s="52" t="s">
        <v>2427</v>
      </c>
      <c r="D1448" s="52" t="s">
        <v>5569</v>
      </c>
      <c r="E1448" s="429" t="s">
        <v>74</v>
      </c>
      <c r="F1448" s="241">
        <v>2</v>
      </c>
      <c r="G1448" s="430"/>
      <c r="H1448" s="430">
        <f t="shared" si="22"/>
        <v>0</v>
      </c>
      <c r="I1448" s="444"/>
      <c r="J1448" s="443"/>
    </row>
    <row r="1449" spans="1:10">
      <c r="A1449" s="182" t="s">
        <v>1867</v>
      </c>
      <c r="B1449" s="174"/>
      <c r="C1449" s="168"/>
      <c r="D1449" s="59"/>
      <c r="E1449" s="448"/>
      <c r="F1449" s="241">
        <v>0</v>
      </c>
      <c r="G1449" s="430"/>
      <c r="H1449" s="430">
        <f t="shared" si="22"/>
        <v>0</v>
      </c>
      <c r="I1449" s="444"/>
      <c r="J1449" s="443"/>
    </row>
    <row r="1450" spans="1:10">
      <c r="A1450" s="183">
        <v>1254</v>
      </c>
      <c r="B1450" s="70"/>
      <c r="C1450" s="52" t="s">
        <v>2498</v>
      </c>
      <c r="D1450" s="52" t="s">
        <v>5570</v>
      </c>
      <c r="E1450" s="429" t="s">
        <v>74</v>
      </c>
      <c r="F1450" s="241">
        <v>2</v>
      </c>
      <c r="G1450" s="430"/>
      <c r="H1450" s="430">
        <f t="shared" si="22"/>
        <v>0</v>
      </c>
      <c r="I1450" s="444"/>
      <c r="J1450" s="443"/>
    </row>
    <row r="1451" spans="1:10">
      <c r="A1451" s="183">
        <v>1255</v>
      </c>
      <c r="B1451" s="70"/>
      <c r="C1451" s="52" t="s">
        <v>2499</v>
      </c>
      <c r="D1451" s="52" t="s">
        <v>5571</v>
      </c>
      <c r="E1451" s="429" t="s">
        <v>74</v>
      </c>
      <c r="F1451" s="241">
        <v>2</v>
      </c>
      <c r="G1451" s="430"/>
      <c r="H1451" s="430">
        <f t="shared" si="22"/>
        <v>0</v>
      </c>
      <c r="I1451" s="444"/>
      <c r="J1451" s="443"/>
    </row>
    <row r="1452" spans="1:10">
      <c r="A1452" s="183">
        <v>1256</v>
      </c>
      <c r="B1452" s="70"/>
      <c r="C1452" s="52" t="s">
        <v>2500</v>
      </c>
      <c r="D1452" s="52" t="s">
        <v>5572</v>
      </c>
      <c r="E1452" s="429" t="s">
        <v>74</v>
      </c>
      <c r="F1452" s="241">
        <v>2</v>
      </c>
      <c r="G1452" s="430"/>
      <c r="H1452" s="430">
        <f t="shared" si="22"/>
        <v>0</v>
      </c>
      <c r="I1452" s="444"/>
      <c r="J1452" s="443"/>
    </row>
    <row r="1453" spans="1:10">
      <c r="A1453" s="183">
        <v>1257</v>
      </c>
      <c r="B1453" s="70"/>
      <c r="C1453" s="52" t="s">
        <v>2501</v>
      </c>
      <c r="D1453" s="52" t="s">
        <v>5573</v>
      </c>
      <c r="E1453" s="429" t="s">
        <v>74</v>
      </c>
      <c r="F1453" s="241">
        <v>2</v>
      </c>
      <c r="G1453" s="430"/>
      <c r="H1453" s="430">
        <f t="shared" si="22"/>
        <v>0</v>
      </c>
      <c r="I1453" s="444"/>
      <c r="J1453" s="443"/>
    </row>
    <row r="1454" spans="1:10">
      <c r="A1454" s="183">
        <v>1258</v>
      </c>
      <c r="B1454" s="70"/>
      <c r="C1454" s="52" t="s">
        <v>121</v>
      </c>
      <c r="D1454" s="52" t="s">
        <v>5574</v>
      </c>
      <c r="E1454" s="429" t="s">
        <v>74</v>
      </c>
      <c r="F1454" s="241">
        <v>2</v>
      </c>
      <c r="G1454" s="430"/>
      <c r="H1454" s="430">
        <f t="shared" si="22"/>
        <v>0</v>
      </c>
      <c r="I1454" s="444"/>
      <c r="J1454" s="443"/>
    </row>
    <row r="1455" spans="1:10">
      <c r="A1455" s="183">
        <v>1259</v>
      </c>
      <c r="B1455" s="70"/>
      <c r="C1455" s="52" t="s">
        <v>2502</v>
      </c>
      <c r="D1455" s="52" t="s">
        <v>5575</v>
      </c>
      <c r="E1455" s="429" t="s">
        <v>74</v>
      </c>
      <c r="F1455" s="241">
        <v>2</v>
      </c>
      <c r="G1455" s="430"/>
      <c r="H1455" s="430">
        <f t="shared" si="22"/>
        <v>0</v>
      </c>
      <c r="I1455" s="444"/>
      <c r="J1455" s="443"/>
    </row>
    <row r="1456" spans="1:10">
      <c r="A1456" s="183">
        <v>1260</v>
      </c>
      <c r="B1456" s="70"/>
      <c r="C1456" s="52" t="s">
        <v>84</v>
      </c>
      <c r="D1456" s="52" t="s">
        <v>5576</v>
      </c>
      <c r="E1456" s="429" t="s">
        <v>74</v>
      </c>
      <c r="F1456" s="241">
        <v>2</v>
      </c>
      <c r="G1456" s="430"/>
      <c r="H1456" s="430">
        <f t="shared" si="22"/>
        <v>0</v>
      </c>
      <c r="I1456" s="444"/>
      <c r="J1456" s="443"/>
    </row>
    <row r="1457" spans="1:10">
      <c r="A1457" s="183">
        <v>1261</v>
      </c>
      <c r="B1457" s="70"/>
      <c r="C1457" s="52" t="s">
        <v>2503</v>
      </c>
      <c r="D1457" s="52" t="s">
        <v>5577</v>
      </c>
      <c r="E1457" s="429" t="s">
        <v>74</v>
      </c>
      <c r="F1457" s="241">
        <v>2</v>
      </c>
      <c r="G1457" s="430"/>
      <c r="H1457" s="430">
        <f t="shared" si="22"/>
        <v>0</v>
      </c>
      <c r="I1457" s="444"/>
      <c r="J1457" s="443"/>
    </row>
    <row r="1458" spans="1:10">
      <c r="A1458" s="183">
        <v>1262</v>
      </c>
      <c r="B1458" s="70"/>
      <c r="C1458" s="52" t="s">
        <v>2497</v>
      </c>
      <c r="D1458" s="52" t="s">
        <v>5578</v>
      </c>
      <c r="E1458" s="429" t="s">
        <v>74</v>
      </c>
      <c r="F1458" s="241">
        <v>2</v>
      </c>
      <c r="G1458" s="430"/>
      <c r="H1458" s="430">
        <f t="shared" si="22"/>
        <v>0</v>
      </c>
      <c r="I1458" s="444"/>
      <c r="J1458" s="443"/>
    </row>
    <row r="1459" spans="1:10">
      <c r="A1459" s="183">
        <v>1263</v>
      </c>
      <c r="B1459" s="70"/>
      <c r="C1459" s="52" t="s">
        <v>121</v>
      </c>
      <c r="D1459" s="52" t="s">
        <v>5579</v>
      </c>
      <c r="E1459" s="429" t="s">
        <v>74</v>
      </c>
      <c r="F1459" s="241">
        <v>2</v>
      </c>
      <c r="G1459" s="430"/>
      <c r="H1459" s="430">
        <f t="shared" si="22"/>
        <v>0</v>
      </c>
      <c r="I1459" s="444"/>
      <c r="J1459" s="443"/>
    </row>
    <row r="1460" spans="1:10">
      <c r="A1460" s="183">
        <v>1264</v>
      </c>
      <c r="B1460" s="70"/>
      <c r="C1460" s="52" t="s">
        <v>121</v>
      </c>
      <c r="D1460" s="52" t="s">
        <v>5580</v>
      </c>
      <c r="E1460" s="429" t="s">
        <v>74</v>
      </c>
      <c r="F1460" s="241">
        <v>2</v>
      </c>
      <c r="G1460" s="430"/>
      <c r="H1460" s="430">
        <f t="shared" si="22"/>
        <v>0</v>
      </c>
      <c r="I1460" s="444"/>
      <c r="J1460" s="443"/>
    </row>
    <row r="1461" spans="1:10">
      <c r="A1461" s="183">
        <v>1265</v>
      </c>
      <c r="B1461" s="70"/>
      <c r="C1461" s="52" t="s">
        <v>2504</v>
      </c>
      <c r="D1461" s="52" t="s">
        <v>5581</v>
      </c>
      <c r="E1461" s="429" t="s">
        <v>74</v>
      </c>
      <c r="F1461" s="241">
        <v>2</v>
      </c>
      <c r="G1461" s="430"/>
      <c r="H1461" s="430">
        <f t="shared" si="22"/>
        <v>0</v>
      </c>
      <c r="I1461" s="444"/>
      <c r="J1461" s="443"/>
    </row>
    <row r="1462" spans="1:10">
      <c r="A1462" s="183">
        <v>1266</v>
      </c>
      <c r="B1462" s="70"/>
      <c r="C1462" s="52" t="s">
        <v>97</v>
      </c>
      <c r="D1462" s="52" t="s">
        <v>5582</v>
      </c>
      <c r="E1462" s="429" t="s">
        <v>74</v>
      </c>
      <c r="F1462" s="241">
        <v>2</v>
      </c>
      <c r="G1462" s="430"/>
      <c r="H1462" s="430">
        <f t="shared" si="22"/>
        <v>0</v>
      </c>
      <c r="I1462" s="444"/>
      <c r="J1462" s="443"/>
    </row>
    <row r="1463" spans="1:10">
      <c r="A1463" s="183">
        <v>1267</v>
      </c>
      <c r="B1463" s="70"/>
      <c r="C1463" s="52" t="s">
        <v>97</v>
      </c>
      <c r="D1463" s="52" t="s">
        <v>5583</v>
      </c>
      <c r="E1463" s="429" t="s">
        <v>74</v>
      </c>
      <c r="F1463" s="241">
        <v>2</v>
      </c>
      <c r="G1463" s="430"/>
      <c r="H1463" s="430">
        <f t="shared" si="22"/>
        <v>0</v>
      </c>
      <c r="I1463" s="444"/>
      <c r="J1463" s="443"/>
    </row>
    <row r="1464" spans="1:10">
      <c r="A1464" s="183">
        <v>1268</v>
      </c>
      <c r="B1464" s="70"/>
      <c r="C1464" s="52" t="s">
        <v>2505</v>
      </c>
      <c r="D1464" s="52" t="s">
        <v>5584</v>
      </c>
      <c r="E1464" s="429" t="s">
        <v>74</v>
      </c>
      <c r="F1464" s="241">
        <v>2</v>
      </c>
      <c r="G1464" s="430"/>
      <c r="H1464" s="430">
        <f t="shared" si="22"/>
        <v>0</v>
      </c>
      <c r="I1464" s="444"/>
      <c r="J1464" s="443"/>
    </row>
    <row r="1465" spans="1:10">
      <c r="A1465" s="183">
        <v>1269</v>
      </c>
      <c r="B1465" s="70"/>
      <c r="C1465" s="52" t="s">
        <v>2498</v>
      </c>
      <c r="D1465" s="52" t="s">
        <v>5585</v>
      </c>
      <c r="E1465" s="429" t="s">
        <v>74</v>
      </c>
      <c r="F1465" s="241">
        <v>2</v>
      </c>
      <c r="G1465" s="430"/>
      <c r="H1465" s="430">
        <f t="shared" si="22"/>
        <v>0</v>
      </c>
      <c r="I1465" s="444"/>
      <c r="J1465" s="443"/>
    </row>
    <row r="1466" spans="1:10">
      <c r="A1466" s="183">
        <v>1270</v>
      </c>
      <c r="B1466" s="70"/>
      <c r="C1466" s="52" t="s">
        <v>2497</v>
      </c>
      <c r="D1466" s="52" t="s">
        <v>5586</v>
      </c>
      <c r="E1466" s="429" t="s">
        <v>74</v>
      </c>
      <c r="F1466" s="241">
        <v>2</v>
      </c>
      <c r="G1466" s="430"/>
      <c r="H1466" s="430">
        <f t="shared" si="22"/>
        <v>0</v>
      </c>
      <c r="I1466" s="444"/>
      <c r="J1466" s="443"/>
    </row>
    <row r="1467" spans="1:10">
      <c r="A1467" s="182" t="s">
        <v>1868</v>
      </c>
      <c r="B1467" s="174"/>
      <c r="C1467" s="168"/>
      <c r="D1467" s="59"/>
      <c r="E1467" s="448"/>
      <c r="F1467" s="241">
        <v>0</v>
      </c>
      <c r="G1467" s="430"/>
      <c r="H1467" s="430">
        <f t="shared" si="22"/>
        <v>0</v>
      </c>
      <c r="I1467" s="444"/>
      <c r="J1467" s="443"/>
    </row>
    <row r="1468" spans="1:10">
      <c r="A1468" s="183">
        <v>1271</v>
      </c>
      <c r="B1468" s="70"/>
      <c r="C1468" s="52" t="s">
        <v>2497</v>
      </c>
      <c r="D1468" s="52" t="s">
        <v>5587</v>
      </c>
      <c r="E1468" s="429" t="s">
        <v>74</v>
      </c>
      <c r="F1468" s="241">
        <v>2</v>
      </c>
      <c r="G1468" s="430"/>
      <c r="H1468" s="430">
        <f t="shared" si="22"/>
        <v>0</v>
      </c>
      <c r="I1468" s="444"/>
      <c r="J1468" s="443"/>
    </row>
    <row r="1469" spans="1:10">
      <c r="A1469" s="183">
        <v>1272</v>
      </c>
      <c r="B1469" s="70"/>
      <c r="C1469" s="52" t="s">
        <v>2497</v>
      </c>
      <c r="D1469" s="52" t="s">
        <v>5588</v>
      </c>
      <c r="E1469" s="429" t="s">
        <v>74</v>
      </c>
      <c r="F1469" s="241">
        <v>2</v>
      </c>
      <c r="G1469" s="430"/>
      <c r="H1469" s="430">
        <f t="shared" si="22"/>
        <v>0</v>
      </c>
      <c r="I1469" s="444"/>
      <c r="J1469" s="443"/>
    </row>
    <row r="1470" spans="1:10">
      <c r="A1470" s="182" t="s">
        <v>1869</v>
      </c>
      <c r="B1470" s="174"/>
      <c r="C1470" s="168"/>
      <c r="D1470" s="59"/>
      <c r="E1470" s="448"/>
      <c r="F1470" s="241">
        <v>0</v>
      </c>
      <c r="G1470" s="430"/>
      <c r="H1470" s="430">
        <f t="shared" si="22"/>
        <v>0</v>
      </c>
      <c r="I1470" s="444"/>
      <c r="J1470" s="443"/>
    </row>
    <row r="1471" spans="1:10">
      <c r="A1471" s="183">
        <v>1273</v>
      </c>
      <c r="B1471" s="70"/>
      <c r="C1471" s="52" t="s">
        <v>2506</v>
      </c>
      <c r="D1471" s="52" t="s">
        <v>5589</v>
      </c>
      <c r="E1471" s="429" t="s">
        <v>74</v>
      </c>
      <c r="F1471" s="241">
        <v>2</v>
      </c>
      <c r="G1471" s="430"/>
      <c r="H1471" s="430">
        <f t="shared" si="22"/>
        <v>0</v>
      </c>
      <c r="I1471" s="444"/>
      <c r="J1471" s="443"/>
    </row>
    <row r="1472" spans="1:10">
      <c r="A1472" s="183">
        <v>1274</v>
      </c>
      <c r="B1472" s="70"/>
      <c r="C1472" s="52" t="s">
        <v>2405</v>
      </c>
      <c r="D1472" s="52" t="s">
        <v>5590</v>
      </c>
      <c r="E1472" s="429" t="s">
        <v>74</v>
      </c>
      <c r="F1472" s="241">
        <v>2</v>
      </c>
      <c r="G1472" s="430"/>
      <c r="H1472" s="430">
        <f t="shared" si="22"/>
        <v>0</v>
      </c>
      <c r="I1472" s="444"/>
      <c r="J1472" s="443"/>
    </row>
    <row r="1473" spans="1:10">
      <c r="A1473" s="182" t="s">
        <v>1870</v>
      </c>
      <c r="B1473" s="174"/>
      <c r="C1473" s="168"/>
      <c r="D1473" s="59"/>
      <c r="E1473" s="448"/>
      <c r="F1473" s="241">
        <v>0</v>
      </c>
      <c r="G1473" s="430"/>
      <c r="H1473" s="430">
        <f t="shared" si="22"/>
        <v>0</v>
      </c>
      <c r="I1473" s="444"/>
      <c r="J1473" s="443"/>
    </row>
    <row r="1474" spans="1:10">
      <c r="A1474" s="183">
        <v>1275</v>
      </c>
      <c r="B1474" s="70"/>
      <c r="C1474" s="52" t="s">
        <v>67</v>
      </c>
      <c r="D1474" s="52" t="s">
        <v>5591</v>
      </c>
      <c r="E1474" s="429" t="s">
        <v>74</v>
      </c>
      <c r="F1474" s="241">
        <v>2</v>
      </c>
      <c r="G1474" s="430"/>
      <c r="H1474" s="430">
        <f t="shared" si="22"/>
        <v>0</v>
      </c>
      <c r="I1474" s="444"/>
      <c r="J1474" s="443"/>
    </row>
    <row r="1475" spans="1:10">
      <c r="A1475" s="183">
        <v>1276</v>
      </c>
      <c r="B1475" s="70"/>
      <c r="C1475" s="52" t="s">
        <v>2405</v>
      </c>
      <c r="D1475" s="52" t="s">
        <v>5592</v>
      </c>
      <c r="E1475" s="429" t="s">
        <v>74</v>
      </c>
      <c r="F1475" s="241">
        <v>2</v>
      </c>
      <c r="G1475" s="430"/>
      <c r="H1475" s="430">
        <f t="shared" si="22"/>
        <v>0</v>
      </c>
      <c r="I1475" s="444"/>
      <c r="J1475" s="443"/>
    </row>
    <row r="1476" spans="1:10">
      <c r="A1476" s="183">
        <v>1277</v>
      </c>
      <c r="B1476" s="70"/>
      <c r="C1476" s="52" t="s">
        <v>2507</v>
      </c>
      <c r="D1476" s="52" t="s">
        <v>5593</v>
      </c>
      <c r="E1476" s="429" t="s">
        <v>74</v>
      </c>
      <c r="F1476" s="241">
        <v>2</v>
      </c>
      <c r="G1476" s="430"/>
      <c r="H1476" s="430">
        <f t="shared" si="22"/>
        <v>0</v>
      </c>
      <c r="I1476" s="444"/>
      <c r="J1476" s="443"/>
    </row>
    <row r="1477" spans="1:10">
      <c r="A1477" s="182" t="s">
        <v>1871</v>
      </c>
      <c r="B1477" s="174"/>
      <c r="C1477" s="168"/>
      <c r="D1477" s="59"/>
      <c r="E1477" s="448"/>
      <c r="F1477" s="241">
        <v>0</v>
      </c>
      <c r="G1477" s="430"/>
      <c r="H1477" s="430">
        <f t="shared" ref="H1477:H1540" si="23">F1477*G1477</f>
        <v>0</v>
      </c>
      <c r="I1477" s="444"/>
      <c r="J1477" s="443"/>
    </row>
    <row r="1478" spans="1:10">
      <c r="A1478" s="183">
        <v>1278</v>
      </c>
      <c r="B1478" s="70"/>
      <c r="C1478" s="52" t="s">
        <v>2508</v>
      </c>
      <c r="D1478" s="52" t="s">
        <v>5594</v>
      </c>
      <c r="E1478" s="429" t="s">
        <v>74</v>
      </c>
      <c r="F1478" s="241">
        <v>2</v>
      </c>
      <c r="G1478" s="430"/>
      <c r="H1478" s="430">
        <f t="shared" si="23"/>
        <v>0</v>
      </c>
      <c r="I1478" s="444"/>
      <c r="J1478" s="443"/>
    </row>
    <row r="1479" spans="1:10">
      <c r="A1479" s="183">
        <v>1279</v>
      </c>
      <c r="B1479" s="70"/>
      <c r="C1479" s="52" t="s">
        <v>2492</v>
      </c>
      <c r="D1479" s="52" t="s">
        <v>5595</v>
      </c>
      <c r="E1479" s="429" t="s">
        <v>74</v>
      </c>
      <c r="F1479" s="241">
        <v>2</v>
      </c>
      <c r="G1479" s="430"/>
      <c r="H1479" s="430">
        <f t="shared" si="23"/>
        <v>0</v>
      </c>
      <c r="I1479" s="444"/>
      <c r="J1479" s="443"/>
    </row>
    <row r="1480" spans="1:10">
      <c r="A1480" s="183">
        <v>1280</v>
      </c>
      <c r="B1480" s="70"/>
      <c r="C1480" s="52" t="s">
        <v>55</v>
      </c>
      <c r="D1480" s="52" t="s">
        <v>5596</v>
      </c>
      <c r="E1480" s="429" t="s">
        <v>74</v>
      </c>
      <c r="F1480" s="241">
        <v>2</v>
      </c>
      <c r="G1480" s="430"/>
      <c r="H1480" s="430">
        <f t="shared" si="23"/>
        <v>0</v>
      </c>
      <c r="I1480" s="444"/>
      <c r="J1480" s="443"/>
    </row>
    <row r="1481" spans="1:10">
      <c r="A1481" s="182" t="s">
        <v>1872</v>
      </c>
      <c r="B1481" s="174"/>
      <c r="C1481" s="168"/>
      <c r="D1481" s="59"/>
      <c r="E1481" s="448"/>
      <c r="F1481" s="241">
        <v>0</v>
      </c>
      <c r="G1481" s="430"/>
      <c r="H1481" s="430">
        <f t="shared" si="23"/>
        <v>0</v>
      </c>
      <c r="I1481" s="444"/>
      <c r="J1481" s="443"/>
    </row>
    <row r="1482" spans="1:10">
      <c r="A1482" s="183">
        <v>1281</v>
      </c>
      <c r="B1482" s="70"/>
      <c r="C1482" s="52" t="s">
        <v>2509</v>
      </c>
      <c r="D1482" s="52" t="s">
        <v>5597</v>
      </c>
      <c r="E1482" s="429" t="s">
        <v>74</v>
      </c>
      <c r="F1482" s="241">
        <v>2</v>
      </c>
      <c r="G1482" s="430"/>
      <c r="H1482" s="430">
        <f t="shared" si="23"/>
        <v>0</v>
      </c>
      <c r="I1482" s="444"/>
      <c r="J1482" s="443"/>
    </row>
    <row r="1483" spans="1:10">
      <c r="A1483" s="182" t="s">
        <v>1873</v>
      </c>
      <c r="B1483" s="174"/>
      <c r="C1483" s="168"/>
      <c r="D1483" s="59"/>
      <c r="E1483" s="448"/>
      <c r="F1483" s="241">
        <v>0</v>
      </c>
      <c r="G1483" s="430"/>
      <c r="H1483" s="430">
        <f t="shared" si="23"/>
        <v>0</v>
      </c>
      <c r="I1483" s="444"/>
      <c r="J1483" s="443"/>
    </row>
    <row r="1484" spans="1:10">
      <c r="A1484" s="183">
        <v>1282</v>
      </c>
      <c r="B1484" s="70"/>
      <c r="C1484" s="52" t="s">
        <v>2431</v>
      </c>
      <c r="D1484" s="52" t="s">
        <v>5598</v>
      </c>
      <c r="E1484" s="429" t="s">
        <v>74</v>
      </c>
      <c r="F1484" s="241">
        <v>2</v>
      </c>
      <c r="G1484" s="430"/>
      <c r="H1484" s="430">
        <f t="shared" si="23"/>
        <v>0</v>
      </c>
      <c r="I1484" s="444"/>
      <c r="J1484" s="443"/>
    </row>
    <row r="1485" spans="1:10">
      <c r="A1485" s="183">
        <v>1283</v>
      </c>
      <c r="B1485" s="70"/>
      <c r="C1485" s="52" t="s">
        <v>2405</v>
      </c>
      <c r="D1485" s="52" t="s">
        <v>5599</v>
      </c>
      <c r="E1485" s="429" t="s">
        <v>74</v>
      </c>
      <c r="F1485" s="241">
        <v>2</v>
      </c>
      <c r="G1485" s="430"/>
      <c r="H1485" s="430">
        <f t="shared" si="23"/>
        <v>0</v>
      </c>
      <c r="I1485" s="444"/>
      <c r="J1485" s="443"/>
    </row>
    <row r="1486" spans="1:10">
      <c r="A1486" s="182" t="s">
        <v>1874</v>
      </c>
      <c r="B1486" s="174"/>
      <c r="C1486" s="168"/>
      <c r="D1486" s="59"/>
      <c r="E1486" s="448"/>
      <c r="F1486" s="241">
        <v>0</v>
      </c>
      <c r="G1486" s="430"/>
      <c r="H1486" s="430">
        <f t="shared" si="23"/>
        <v>0</v>
      </c>
      <c r="I1486" s="444"/>
      <c r="J1486" s="443"/>
    </row>
    <row r="1487" spans="1:10">
      <c r="A1487" s="183">
        <v>1284</v>
      </c>
      <c r="B1487" s="70"/>
      <c r="C1487" s="52" t="s">
        <v>2431</v>
      </c>
      <c r="D1487" s="52" t="s">
        <v>5600</v>
      </c>
      <c r="E1487" s="429" t="s">
        <v>74</v>
      </c>
      <c r="F1487" s="241">
        <v>2</v>
      </c>
      <c r="G1487" s="430"/>
      <c r="H1487" s="430">
        <f t="shared" si="23"/>
        <v>0</v>
      </c>
      <c r="I1487" s="444"/>
      <c r="J1487" s="443"/>
    </row>
    <row r="1488" spans="1:10">
      <c r="A1488" s="183">
        <v>1285</v>
      </c>
      <c r="B1488" s="70"/>
      <c r="C1488" s="52" t="s">
        <v>2405</v>
      </c>
      <c r="D1488" s="52" t="s">
        <v>5601</v>
      </c>
      <c r="E1488" s="429" t="s">
        <v>74</v>
      </c>
      <c r="F1488" s="241">
        <v>2</v>
      </c>
      <c r="G1488" s="430"/>
      <c r="H1488" s="430">
        <f t="shared" si="23"/>
        <v>0</v>
      </c>
      <c r="I1488" s="444"/>
      <c r="J1488" s="443"/>
    </row>
    <row r="1489" spans="1:10">
      <c r="A1489" s="182" t="s">
        <v>1875</v>
      </c>
      <c r="B1489" s="174"/>
      <c r="C1489" s="168"/>
      <c r="D1489" s="59"/>
      <c r="E1489" s="448"/>
      <c r="F1489" s="241">
        <v>0</v>
      </c>
      <c r="G1489" s="430"/>
      <c r="H1489" s="430">
        <f t="shared" si="23"/>
        <v>0</v>
      </c>
      <c r="I1489" s="444"/>
      <c r="J1489" s="443"/>
    </row>
    <row r="1490" spans="1:10">
      <c r="A1490" s="183">
        <v>1286</v>
      </c>
      <c r="B1490" s="70"/>
      <c r="C1490" s="52" t="s">
        <v>121</v>
      </c>
      <c r="D1490" s="52" t="s">
        <v>5602</v>
      </c>
      <c r="E1490" s="429" t="s">
        <v>74</v>
      </c>
      <c r="F1490" s="241">
        <v>2</v>
      </c>
      <c r="G1490" s="430"/>
      <c r="H1490" s="430">
        <f t="shared" si="23"/>
        <v>0</v>
      </c>
      <c r="I1490" s="444"/>
      <c r="J1490" s="443"/>
    </row>
    <row r="1491" spans="1:10">
      <c r="A1491" s="183">
        <v>1287</v>
      </c>
      <c r="B1491" s="70"/>
      <c r="C1491" s="52" t="s">
        <v>2405</v>
      </c>
      <c r="D1491" s="52" t="s">
        <v>5603</v>
      </c>
      <c r="E1491" s="429" t="s">
        <v>74</v>
      </c>
      <c r="F1491" s="241">
        <v>2</v>
      </c>
      <c r="G1491" s="430"/>
      <c r="H1491" s="430">
        <f t="shared" si="23"/>
        <v>0</v>
      </c>
      <c r="I1491" s="444"/>
      <c r="J1491" s="443"/>
    </row>
    <row r="1492" spans="1:10">
      <c r="A1492" s="183">
        <v>1288</v>
      </c>
      <c r="B1492" s="70"/>
      <c r="C1492" s="52" t="s">
        <v>2510</v>
      </c>
      <c r="D1492" s="52" t="s">
        <v>5604</v>
      </c>
      <c r="E1492" s="429" t="s">
        <v>74</v>
      </c>
      <c r="F1492" s="241">
        <v>2</v>
      </c>
      <c r="G1492" s="430"/>
      <c r="H1492" s="430">
        <f t="shared" si="23"/>
        <v>0</v>
      </c>
      <c r="I1492" s="444"/>
      <c r="J1492" s="443"/>
    </row>
    <row r="1493" spans="1:10">
      <c r="A1493" s="183">
        <v>1289</v>
      </c>
      <c r="B1493" s="70"/>
      <c r="C1493" s="52" t="s">
        <v>2405</v>
      </c>
      <c r="D1493" s="52" t="s">
        <v>5605</v>
      </c>
      <c r="E1493" s="429" t="s">
        <v>74</v>
      </c>
      <c r="F1493" s="241">
        <v>2</v>
      </c>
      <c r="G1493" s="430"/>
      <c r="H1493" s="430">
        <f t="shared" si="23"/>
        <v>0</v>
      </c>
      <c r="I1493" s="444"/>
      <c r="J1493" s="443"/>
    </row>
    <row r="1494" spans="1:10">
      <c r="A1494" s="183">
        <v>1290</v>
      </c>
      <c r="B1494" s="70"/>
      <c r="C1494" s="52" t="s">
        <v>2511</v>
      </c>
      <c r="D1494" s="52" t="s">
        <v>5606</v>
      </c>
      <c r="E1494" s="429" t="s">
        <v>74</v>
      </c>
      <c r="F1494" s="241">
        <v>2</v>
      </c>
      <c r="G1494" s="430"/>
      <c r="H1494" s="430">
        <f t="shared" si="23"/>
        <v>0</v>
      </c>
      <c r="I1494" s="444"/>
      <c r="J1494" s="443"/>
    </row>
    <row r="1495" spans="1:10">
      <c r="A1495" s="183">
        <v>1291</v>
      </c>
      <c r="B1495" s="70"/>
      <c r="C1495" s="52" t="s">
        <v>2512</v>
      </c>
      <c r="D1495" s="52" t="s">
        <v>5607</v>
      </c>
      <c r="E1495" s="429" t="s">
        <v>74</v>
      </c>
      <c r="F1495" s="241">
        <v>2</v>
      </c>
      <c r="G1495" s="430"/>
      <c r="H1495" s="430">
        <f t="shared" si="23"/>
        <v>0</v>
      </c>
      <c r="I1495" s="444"/>
      <c r="J1495" s="443"/>
    </row>
    <row r="1496" spans="1:10">
      <c r="A1496" s="182" t="s">
        <v>1876</v>
      </c>
      <c r="B1496" s="174"/>
      <c r="C1496" s="167"/>
      <c r="D1496" s="62"/>
      <c r="E1496" s="449"/>
      <c r="F1496" s="241">
        <v>0</v>
      </c>
      <c r="G1496" s="430"/>
      <c r="H1496" s="430">
        <f t="shared" si="23"/>
        <v>0</v>
      </c>
      <c r="I1496" s="444"/>
      <c r="J1496" s="443"/>
    </row>
    <row r="1497" spans="1:10">
      <c r="A1497" s="183">
        <v>1292</v>
      </c>
      <c r="B1497" s="70"/>
      <c r="C1497" s="52" t="s">
        <v>67</v>
      </c>
      <c r="D1497" s="52" t="s">
        <v>5608</v>
      </c>
      <c r="E1497" s="429" t="s">
        <v>74</v>
      </c>
      <c r="F1497" s="241">
        <v>2</v>
      </c>
      <c r="G1497" s="430"/>
      <c r="H1497" s="430">
        <f t="shared" si="23"/>
        <v>0</v>
      </c>
      <c r="I1497" s="444"/>
      <c r="J1497" s="443"/>
    </row>
    <row r="1498" spans="1:10">
      <c r="A1498" s="183">
        <v>1293</v>
      </c>
      <c r="B1498" s="70"/>
      <c r="C1498" s="52" t="s">
        <v>2462</v>
      </c>
      <c r="D1498" s="52" t="s">
        <v>5609</v>
      </c>
      <c r="E1498" s="429" t="s">
        <v>74</v>
      </c>
      <c r="F1498" s="241">
        <v>2</v>
      </c>
      <c r="G1498" s="430"/>
      <c r="H1498" s="430">
        <f t="shared" si="23"/>
        <v>0</v>
      </c>
      <c r="I1498" s="444"/>
      <c r="J1498" s="443"/>
    </row>
    <row r="1499" spans="1:10">
      <c r="A1499" s="182" t="s">
        <v>1877</v>
      </c>
      <c r="B1499" s="174"/>
      <c r="C1499" s="167"/>
      <c r="D1499" s="62"/>
      <c r="E1499" s="449"/>
      <c r="F1499" s="241">
        <v>0</v>
      </c>
      <c r="G1499" s="430"/>
      <c r="H1499" s="430">
        <f t="shared" si="23"/>
        <v>0</v>
      </c>
      <c r="I1499" s="444"/>
      <c r="J1499" s="443"/>
    </row>
    <row r="1500" spans="1:10">
      <c r="A1500" s="183">
        <v>1294</v>
      </c>
      <c r="B1500" s="70"/>
      <c r="C1500" s="52" t="s">
        <v>122</v>
      </c>
      <c r="D1500" s="52" t="s">
        <v>5610</v>
      </c>
      <c r="E1500" s="429" t="s">
        <v>74</v>
      </c>
      <c r="F1500" s="241">
        <v>2</v>
      </c>
      <c r="G1500" s="430"/>
      <c r="H1500" s="430">
        <f t="shared" si="23"/>
        <v>0</v>
      </c>
      <c r="I1500" s="444"/>
      <c r="J1500" s="443"/>
    </row>
    <row r="1501" spans="1:10">
      <c r="A1501" s="183">
        <v>1295</v>
      </c>
      <c r="B1501" s="70"/>
      <c r="C1501" s="52" t="s">
        <v>2513</v>
      </c>
      <c r="D1501" s="52" t="s">
        <v>5611</v>
      </c>
      <c r="E1501" s="429" t="s">
        <v>74</v>
      </c>
      <c r="F1501" s="241">
        <v>2</v>
      </c>
      <c r="G1501" s="430"/>
      <c r="H1501" s="430">
        <f t="shared" si="23"/>
        <v>0</v>
      </c>
      <c r="I1501" s="444"/>
      <c r="J1501" s="443"/>
    </row>
    <row r="1502" spans="1:10">
      <c r="A1502" s="182" t="s">
        <v>1878</v>
      </c>
      <c r="B1502" s="174"/>
      <c r="C1502" s="167"/>
      <c r="D1502" s="62"/>
      <c r="E1502" s="449"/>
      <c r="F1502" s="241">
        <v>0</v>
      </c>
      <c r="G1502" s="430"/>
      <c r="H1502" s="430">
        <f t="shared" si="23"/>
        <v>0</v>
      </c>
      <c r="I1502" s="444"/>
      <c r="J1502" s="443"/>
    </row>
    <row r="1503" spans="1:10">
      <c r="A1503" s="183">
        <v>1296</v>
      </c>
      <c r="B1503" s="70"/>
      <c r="C1503" s="52" t="s">
        <v>2492</v>
      </c>
      <c r="D1503" s="52" t="s">
        <v>5612</v>
      </c>
      <c r="E1503" s="429" t="s">
        <v>74</v>
      </c>
      <c r="F1503" s="241">
        <v>2</v>
      </c>
      <c r="G1503" s="430"/>
      <c r="H1503" s="430">
        <f t="shared" si="23"/>
        <v>0</v>
      </c>
      <c r="I1503" s="444"/>
      <c r="J1503" s="443"/>
    </row>
    <row r="1504" spans="1:10">
      <c r="A1504" s="183">
        <v>1297</v>
      </c>
      <c r="B1504" s="70"/>
      <c r="C1504" s="52" t="s">
        <v>2513</v>
      </c>
      <c r="D1504" s="52" t="s">
        <v>5613</v>
      </c>
      <c r="E1504" s="429" t="s">
        <v>74</v>
      </c>
      <c r="F1504" s="241">
        <v>2</v>
      </c>
      <c r="G1504" s="430"/>
      <c r="H1504" s="430">
        <f t="shared" si="23"/>
        <v>0</v>
      </c>
      <c r="I1504" s="444"/>
      <c r="J1504" s="443"/>
    </row>
    <row r="1505" spans="1:10">
      <c r="A1505" s="183">
        <v>1298</v>
      </c>
      <c r="B1505" s="70"/>
      <c r="C1505" s="52" t="s">
        <v>2415</v>
      </c>
      <c r="D1505" s="52" t="s">
        <v>5614</v>
      </c>
      <c r="E1505" s="429" t="s">
        <v>74</v>
      </c>
      <c r="F1505" s="241">
        <v>2</v>
      </c>
      <c r="G1505" s="430"/>
      <c r="H1505" s="430">
        <f t="shared" si="23"/>
        <v>0</v>
      </c>
      <c r="I1505" s="444"/>
      <c r="J1505" s="443"/>
    </row>
    <row r="1506" spans="1:10">
      <c r="A1506" s="183">
        <v>1299</v>
      </c>
      <c r="B1506" s="70"/>
      <c r="C1506" s="52" t="s">
        <v>2514</v>
      </c>
      <c r="D1506" s="52" t="s">
        <v>5615</v>
      </c>
      <c r="E1506" s="429" t="s">
        <v>74</v>
      </c>
      <c r="F1506" s="241">
        <v>2</v>
      </c>
      <c r="G1506" s="430"/>
      <c r="H1506" s="430">
        <f t="shared" si="23"/>
        <v>0</v>
      </c>
      <c r="I1506" s="444"/>
      <c r="J1506" s="443"/>
    </row>
    <row r="1507" spans="1:10">
      <c r="A1507" s="183">
        <v>1300</v>
      </c>
      <c r="B1507" s="70"/>
      <c r="C1507" s="52" t="s">
        <v>2405</v>
      </c>
      <c r="D1507" s="52" t="s">
        <v>5616</v>
      </c>
      <c r="E1507" s="429" t="s">
        <v>74</v>
      </c>
      <c r="F1507" s="241">
        <v>2</v>
      </c>
      <c r="G1507" s="430"/>
      <c r="H1507" s="430">
        <f t="shared" si="23"/>
        <v>0</v>
      </c>
      <c r="I1507" s="444"/>
      <c r="J1507" s="443"/>
    </row>
    <row r="1508" spans="1:10">
      <c r="A1508" s="182" t="s">
        <v>1879</v>
      </c>
      <c r="B1508" s="174"/>
      <c r="C1508" s="167"/>
      <c r="D1508" s="62"/>
      <c r="E1508" s="449"/>
      <c r="F1508" s="241">
        <v>0</v>
      </c>
      <c r="G1508" s="430"/>
      <c r="H1508" s="430">
        <f t="shared" si="23"/>
        <v>0</v>
      </c>
      <c r="I1508" s="444"/>
      <c r="J1508" s="443"/>
    </row>
    <row r="1509" spans="1:10">
      <c r="A1509" s="183">
        <v>1301</v>
      </c>
      <c r="B1509" s="70"/>
      <c r="C1509" s="52" t="s">
        <v>47</v>
      </c>
      <c r="D1509" s="52" t="s">
        <v>5617</v>
      </c>
      <c r="E1509" s="429" t="s">
        <v>74</v>
      </c>
      <c r="F1509" s="241">
        <v>2</v>
      </c>
      <c r="G1509" s="430"/>
      <c r="H1509" s="430">
        <f t="shared" si="23"/>
        <v>0</v>
      </c>
      <c r="I1509" s="444"/>
      <c r="J1509" s="443"/>
    </row>
    <row r="1510" spans="1:10">
      <c r="A1510" s="183">
        <v>1302</v>
      </c>
      <c r="B1510" s="70"/>
      <c r="C1510" s="52" t="s">
        <v>2405</v>
      </c>
      <c r="D1510" s="52" t="s">
        <v>5618</v>
      </c>
      <c r="E1510" s="429" t="s">
        <v>74</v>
      </c>
      <c r="F1510" s="241">
        <v>2</v>
      </c>
      <c r="G1510" s="430"/>
      <c r="H1510" s="430">
        <f t="shared" si="23"/>
        <v>0</v>
      </c>
      <c r="I1510" s="444"/>
      <c r="J1510" s="443"/>
    </row>
    <row r="1511" spans="1:10">
      <c r="A1511" s="183">
        <v>1303</v>
      </c>
      <c r="B1511" s="70"/>
      <c r="C1511" s="52" t="s">
        <v>2405</v>
      </c>
      <c r="D1511" s="52" t="s">
        <v>5619</v>
      </c>
      <c r="E1511" s="429" t="s">
        <v>74</v>
      </c>
      <c r="F1511" s="241">
        <v>2</v>
      </c>
      <c r="G1511" s="430"/>
      <c r="H1511" s="430">
        <f t="shared" si="23"/>
        <v>0</v>
      </c>
      <c r="I1511" s="444"/>
      <c r="J1511" s="443"/>
    </row>
    <row r="1512" spans="1:10">
      <c r="A1512" s="182" t="s">
        <v>1880</v>
      </c>
      <c r="B1512" s="174"/>
      <c r="C1512" s="167"/>
      <c r="D1512" s="62"/>
      <c r="E1512" s="449"/>
      <c r="F1512" s="241">
        <v>0</v>
      </c>
      <c r="G1512" s="430"/>
      <c r="H1512" s="430">
        <f t="shared" si="23"/>
        <v>0</v>
      </c>
      <c r="I1512" s="444"/>
      <c r="J1512" s="443"/>
    </row>
    <row r="1513" spans="1:10">
      <c r="A1513" s="183">
        <v>1304</v>
      </c>
      <c r="B1513" s="70"/>
      <c r="C1513" s="52" t="s">
        <v>2515</v>
      </c>
      <c r="D1513" s="52" t="s">
        <v>5620</v>
      </c>
      <c r="E1513" s="429" t="s">
        <v>74</v>
      </c>
      <c r="F1513" s="241">
        <v>2</v>
      </c>
      <c r="G1513" s="430"/>
      <c r="H1513" s="430">
        <f t="shared" si="23"/>
        <v>0</v>
      </c>
      <c r="I1513" s="444"/>
      <c r="J1513" s="443"/>
    </row>
    <row r="1514" spans="1:10">
      <c r="A1514" s="183">
        <v>1305</v>
      </c>
      <c r="B1514" s="70"/>
      <c r="C1514" s="52" t="s">
        <v>55</v>
      </c>
      <c r="D1514" s="52" t="s">
        <v>5621</v>
      </c>
      <c r="E1514" s="429" t="s">
        <v>74</v>
      </c>
      <c r="F1514" s="241">
        <v>2</v>
      </c>
      <c r="G1514" s="430"/>
      <c r="H1514" s="430">
        <f t="shared" si="23"/>
        <v>0</v>
      </c>
      <c r="I1514" s="444"/>
      <c r="J1514" s="443"/>
    </row>
    <row r="1515" spans="1:10">
      <c r="A1515" s="183">
        <v>1306</v>
      </c>
      <c r="B1515" s="70"/>
      <c r="C1515" s="52" t="s">
        <v>2405</v>
      </c>
      <c r="D1515" s="52" t="s">
        <v>5622</v>
      </c>
      <c r="E1515" s="429" t="s">
        <v>74</v>
      </c>
      <c r="F1515" s="241">
        <v>2</v>
      </c>
      <c r="G1515" s="430"/>
      <c r="H1515" s="430">
        <f t="shared" si="23"/>
        <v>0</v>
      </c>
      <c r="I1515" s="444"/>
      <c r="J1515" s="443"/>
    </row>
    <row r="1516" spans="1:10">
      <c r="A1516" s="182" t="s">
        <v>1881</v>
      </c>
      <c r="B1516" s="174"/>
      <c r="C1516" s="167"/>
      <c r="D1516" s="62"/>
      <c r="E1516" s="449"/>
      <c r="F1516" s="241">
        <v>0</v>
      </c>
      <c r="G1516" s="430"/>
      <c r="H1516" s="430">
        <f t="shared" si="23"/>
        <v>0</v>
      </c>
      <c r="I1516" s="444"/>
      <c r="J1516" s="443"/>
    </row>
    <row r="1517" spans="1:10">
      <c r="A1517" s="183">
        <v>1307</v>
      </c>
      <c r="B1517" s="70"/>
      <c r="C1517" s="52" t="s">
        <v>121</v>
      </c>
      <c r="D1517" s="52" t="s">
        <v>5623</v>
      </c>
      <c r="E1517" s="429" t="s">
        <v>74</v>
      </c>
      <c r="F1517" s="241">
        <v>2</v>
      </c>
      <c r="G1517" s="430"/>
      <c r="H1517" s="430">
        <f t="shared" si="23"/>
        <v>0</v>
      </c>
      <c r="I1517" s="444"/>
      <c r="J1517" s="443"/>
    </row>
    <row r="1518" spans="1:10">
      <c r="A1518" s="183">
        <v>1308</v>
      </c>
      <c r="B1518" s="70"/>
      <c r="C1518" s="52" t="s">
        <v>2405</v>
      </c>
      <c r="D1518" s="52" t="s">
        <v>5624</v>
      </c>
      <c r="E1518" s="429" t="s">
        <v>74</v>
      </c>
      <c r="F1518" s="241">
        <v>2</v>
      </c>
      <c r="G1518" s="430"/>
      <c r="H1518" s="430">
        <f t="shared" si="23"/>
        <v>0</v>
      </c>
      <c r="I1518" s="444"/>
      <c r="J1518" s="443"/>
    </row>
    <row r="1519" spans="1:10">
      <c r="A1519" s="183">
        <v>1309</v>
      </c>
      <c r="B1519" s="70"/>
      <c r="C1519" s="52" t="s">
        <v>2405</v>
      </c>
      <c r="D1519" s="52" t="s">
        <v>5625</v>
      </c>
      <c r="E1519" s="429" t="s">
        <v>74</v>
      </c>
      <c r="F1519" s="241">
        <v>2</v>
      </c>
      <c r="G1519" s="430"/>
      <c r="H1519" s="430">
        <f t="shared" si="23"/>
        <v>0</v>
      </c>
      <c r="I1519" s="444"/>
      <c r="J1519" s="443"/>
    </row>
    <row r="1520" spans="1:10">
      <c r="A1520" s="183">
        <v>1310</v>
      </c>
      <c r="B1520" s="70"/>
      <c r="C1520" s="52" t="s">
        <v>2405</v>
      </c>
      <c r="D1520" s="52" t="s">
        <v>5626</v>
      </c>
      <c r="E1520" s="429" t="s">
        <v>74</v>
      </c>
      <c r="F1520" s="241">
        <v>2</v>
      </c>
      <c r="G1520" s="430"/>
      <c r="H1520" s="430">
        <f t="shared" si="23"/>
        <v>0</v>
      </c>
      <c r="I1520" s="444"/>
      <c r="J1520" s="443"/>
    </row>
    <row r="1521" spans="1:10">
      <c r="A1521" s="182" t="s">
        <v>1882</v>
      </c>
      <c r="B1521" s="174"/>
      <c r="C1521" s="167"/>
      <c r="D1521" s="62"/>
      <c r="E1521" s="449"/>
      <c r="F1521" s="241">
        <v>0</v>
      </c>
      <c r="G1521" s="430"/>
      <c r="H1521" s="430">
        <f t="shared" si="23"/>
        <v>0</v>
      </c>
      <c r="I1521" s="444"/>
      <c r="J1521" s="443"/>
    </row>
    <row r="1522" spans="1:10" ht="25.5">
      <c r="A1522" s="183">
        <v>1311</v>
      </c>
      <c r="B1522" s="70"/>
      <c r="C1522" s="52" t="s">
        <v>2486</v>
      </c>
      <c r="D1522" s="52" t="s">
        <v>5627</v>
      </c>
      <c r="E1522" s="429" t="s">
        <v>74</v>
      </c>
      <c r="F1522" s="241">
        <v>2</v>
      </c>
      <c r="G1522" s="430"/>
      <c r="H1522" s="430">
        <f t="shared" si="23"/>
        <v>0</v>
      </c>
      <c r="I1522" s="444"/>
      <c r="J1522" s="443"/>
    </row>
    <row r="1523" spans="1:10">
      <c r="A1523" s="182" t="s">
        <v>1883</v>
      </c>
      <c r="B1523" s="174"/>
      <c r="C1523" s="167"/>
      <c r="D1523" s="62"/>
      <c r="E1523" s="449"/>
      <c r="F1523" s="241">
        <v>2</v>
      </c>
      <c r="G1523" s="430"/>
      <c r="H1523" s="430">
        <f t="shared" si="23"/>
        <v>0</v>
      </c>
      <c r="I1523" s="444"/>
      <c r="J1523" s="443"/>
    </row>
    <row r="1524" spans="1:10">
      <c r="A1524" s="183">
        <v>1312</v>
      </c>
      <c r="B1524" s="70"/>
      <c r="C1524" s="52" t="s">
        <v>2415</v>
      </c>
      <c r="D1524" s="73" t="s">
        <v>5628</v>
      </c>
      <c r="E1524" s="429" t="s">
        <v>74</v>
      </c>
      <c r="F1524" s="241">
        <v>2</v>
      </c>
      <c r="G1524" s="430"/>
      <c r="H1524" s="430">
        <f t="shared" si="23"/>
        <v>0</v>
      </c>
      <c r="I1524" s="444"/>
      <c r="J1524" s="443"/>
    </row>
    <row r="1525" spans="1:10">
      <c r="A1525" s="183">
        <v>1313</v>
      </c>
      <c r="B1525" s="70"/>
      <c r="C1525" s="52" t="s">
        <v>2516</v>
      </c>
      <c r="D1525" s="73" t="s">
        <v>5629</v>
      </c>
      <c r="E1525" s="429" t="s">
        <v>74</v>
      </c>
      <c r="F1525" s="241">
        <v>2</v>
      </c>
      <c r="G1525" s="430"/>
      <c r="H1525" s="430">
        <f t="shared" si="23"/>
        <v>0</v>
      </c>
      <c r="I1525" s="444"/>
      <c r="J1525" s="443"/>
    </row>
    <row r="1526" spans="1:10">
      <c r="A1526" s="183">
        <v>1314</v>
      </c>
      <c r="B1526" s="70"/>
      <c r="C1526" s="52" t="s">
        <v>2517</v>
      </c>
      <c r="D1526" s="73" t="s">
        <v>5630</v>
      </c>
      <c r="E1526" s="429" t="s">
        <v>74</v>
      </c>
      <c r="F1526" s="241">
        <v>2</v>
      </c>
      <c r="G1526" s="430"/>
      <c r="H1526" s="430">
        <f t="shared" si="23"/>
        <v>0</v>
      </c>
      <c r="I1526" s="444"/>
      <c r="J1526" s="443"/>
    </row>
    <row r="1527" spans="1:10">
      <c r="A1527" s="183">
        <v>1315</v>
      </c>
      <c r="B1527" s="70"/>
      <c r="C1527" s="52" t="s">
        <v>2405</v>
      </c>
      <c r="D1527" s="73" t="s">
        <v>5631</v>
      </c>
      <c r="E1527" s="429" t="s">
        <v>74</v>
      </c>
      <c r="F1527" s="241">
        <v>2</v>
      </c>
      <c r="G1527" s="430"/>
      <c r="H1527" s="430">
        <f t="shared" si="23"/>
        <v>0</v>
      </c>
      <c r="I1527" s="444"/>
      <c r="J1527" s="443"/>
    </row>
    <row r="1528" spans="1:10">
      <c r="A1528" s="182" t="s">
        <v>1884</v>
      </c>
      <c r="B1528" s="174"/>
      <c r="C1528" s="167"/>
      <c r="D1528" s="62"/>
      <c r="E1528" s="449"/>
      <c r="F1528" s="241">
        <v>0</v>
      </c>
      <c r="G1528" s="430"/>
      <c r="H1528" s="430">
        <f t="shared" si="23"/>
        <v>0</v>
      </c>
      <c r="I1528" s="444"/>
      <c r="J1528" s="443"/>
    </row>
    <row r="1529" spans="1:10">
      <c r="A1529" s="183">
        <v>1316</v>
      </c>
      <c r="B1529" s="70"/>
      <c r="C1529" s="52" t="s">
        <v>2516</v>
      </c>
      <c r="D1529" s="52" t="s">
        <v>5632</v>
      </c>
      <c r="E1529" s="429" t="s">
        <v>74</v>
      </c>
      <c r="F1529" s="241">
        <v>2</v>
      </c>
      <c r="G1529" s="430"/>
      <c r="H1529" s="430">
        <f t="shared" si="23"/>
        <v>0</v>
      </c>
      <c r="I1529" s="444"/>
      <c r="J1529" s="443"/>
    </row>
    <row r="1530" spans="1:10">
      <c r="A1530" s="182" t="s">
        <v>1885</v>
      </c>
      <c r="B1530" s="174"/>
      <c r="C1530" s="167"/>
      <c r="D1530" s="62"/>
      <c r="E1530" s="449"/>
      <c r="F1530" s="241">
        <v>2</v>
      </c>
      <c r="G1530" s="430"/>
      <c r="H1530" s="430">
        <f t="shared" si="23"/>
        <v>0</v>
      </c>
      <c r="I1530" s="444"/>
      <c r="J1530" s="443"/>
    </row>
    <row r="1531" spans="1:10">
      <c r="A1531" s="183">
        <v>1317</v>
      </c>
      <c r="B1531" s="70"/>
      <c r="C1531" s="52" t="s">
        <v>55</v>
      </c>
      <c r="D1531" s="52" t="s">
        <v>5633</v>
      </c>
      <c r="E1531" s="429" t="s">
        <v>74</v>
      </c>
      <c r="F1531" s="241">
        <v>2</v>
      </c>
      <c r="G1531" s="430"/>
      <c r="H1531" s="430">
        <f t="shared" si="23"/>
        <v>0</v>
      </c>
      <c r="I1531" s="444"/>
      <c r="J1531" s="443"/>
    </row>
    <row r="1532" spans="1:10">
      <c r="A1532" s="183">
        <v>1318</v>
      </c>
      <c r="B1532" s="70"/>
      <c r="C1532" s="52" t="s">
        <v>2518</v>
      </c>
      <c r="D1532" s="52" t="s">
        <v>5634</v>
      </c>
      <c r="E1532" s="429" t="s">
        <v>74</v>
      </c>
      <c r="F1532" s="241">
        <v>2</v>
      </c>
      <c r="G1532" s="430"/>
      <c r="H1532" s="430">
        <f t="shared" si="23"/>
        <v>0</v>
      </c>
      <c r="I1532" s="444"/>
      <c r="J1532" s="443"/>
    </row>
    <row r="1533" spans="1:10">
      <c r="A1533" s="183">
        <v>1319</v>
      </c>
      <c r="B1533" s="70"/>
      <c r="C1533" s="52" t="s">
        <v>2519</v>
      </c>
      <c r="D1533" s="52" t="s">
        <v>5635</v>
      </c>
      <c r="E1533" s="429" t="s">
        <v>74</v>
      </c>
      <c r="F1533" s="241">
        <v>2</v>
      </c>
      <c r="G1533" s="430"/>
      <c r="H1533" s="430">
        <f t="shared" si="23"/>
        <v>0</v>
      </c>
      <c r="I1533" s="444"/>
      <c r="J1533" s="443"/>
    </row>
    <row r="1534" spans="1:10">
      <c r="A1534" s="183">
        <v>1320</v>
      </c>
      <c r="B1534" s="70"/>
      <c r="C1534" s="52" t="s">
        <v>2519</v>
      </c>
      <c r="D1534" s="52" t="s">
        <v>5636</v>
      </c>
      <c r="E1534" s="429" t="s">
        <v>74</v>
      </c>
      <c r="F1534" s="241">
        <v>2</v>
      </c>
      <c r="G1534" s="430"/>
      <c r="H1534" s="430">
        <f t="shared" si="23"/>
        <v>0</v>
      </c>
      <c r="I1534" s="444"/>
      <c r="J1534" s="443"/>
    </row>
    <row r="1535" spans="1:10">
      <c r="A1535" s="182" t="s">
        <v>1886</v>
      </c>
      <c r="B1535" s="174"/>
      <c r="C1535" s="167"/>
      <c r="D1535" s="62"/>
      <c r="E1535" s="449"/>
      <c r="F1535" s="241">
        <v>0</v>
      </c>
      <c r="G1535" s="430"/>
      <c r="H1535" s="430">
        <f t="shared" si="23"/>
        <v>0</v>
      </c>
      <c r="I1535" s="444"/>
      <c r="J1535" s="443"/>
    </row>
    <row r="1536" spans="1:10">
      <c r="A1536" s="183">
        <v>1321</v>
      </c>
      <c r="B1536" s="70"/>
      <c r="C1536" s="52" t="s">
        <v>55</v>
      </c>
      <c r="D1536" s="52" t="s">
        <v>5637</v>
      </c>
      <c r="E1536" s="429" t="s">
        <v>74</v>
      </c>
      <c r="F1536" s="241">
        <v>2</v>
      </c>
      <c r="G1536" s="430"/>
      <c r="H1536" s="430">
        <f t="shared" si="23"/>
        <v>0</v>
      </c>
      <c r="I1536" s="444"/>
      <c r="J1536" s="443"/>
    </row>
    <row r="1537" spans="1:10">
      <c r="A1537" s="183">
        <v>1322</v>
      </c>
      <c r="B1537" s="70"/>
      <c r="C1537" s="52" t="s">
        <v>126</v>
      </c>
      <c r="D1537" s="52" t="s">
        <v>5638</v>
      </c>
      <c r="E1537" s="429" t="s">
        <v>74</v>
      </c>
      <c r="F1537" s="241">
        <v>2</v>
      </c>
      <c r="G1537" s="430"/>
      <c r="H1537" s="430">
        <f t="shared" si="23"/>
        <v>0</v>
      </c>
      <c r="I1537" s="444"/>
      <c r="J1537" s="443"/>
    </row>
    <row r="1538" spans="1:10">
      <c r="A1538" s="183">
        <v>1323</v>
      </c>
      <c r="B1538" s="70"/>
      <c r="C1538" s="52" t="s">
        <v>2488</v>
      </c>
      <c r="D1538" s="52" t="s">
        <v>5639</v>
      </c>
      <c r="E1538" s="429" t="s">
        <v>74</v>
      </c>
      <c r="F1538" s="241">
        <v>2</v>
      </c>
      <c r="G1538" s="430"/>
      <c r="H1538" s="430">
        <f t="shared" si="23"/>
        <v>0</v>
      </c>
      <c r="I1538" s="444"/>
      <c r="J1538" s="443"/>
    </row>
    <row r="1539" spans="1:10">
      <c r="A1539" s="182" t="s">
        <v>1887</v>
      </c>
      <c r="B1539" s="174"/>
      <c r="C1539" s="167"/>
      <c r="D1539" s="62"/>
      <c r="E1539" s="449"/>
      <c r="F1539" s="241">
        <v>0</v>
      </c>
      <c r="G1539" s="430"/>
      <c r="H1539" s="430">
        <f t="shared" si="23"/>
        <v>0</v>
      </c>
      <c r="I1539" s="444"/>
      <c r="J1539" s="443"/>
    </row>
    <row r="1540" spans="1:10">
      <c r="A1540" s="183">
        <v>1324</v>
      </c>
      <c r="B1540" s="70"/>
      <c r="C1540" s="52" t="s">
        <v>2520</v>
      </c>
      <c r="D1540" s="52" t="s">
        <v>5640</v>
      </c>
      <c r="E1540" s="429" t="s">
        <v>74</v>
      </c>
      <c r="F1540" s="241">
        <v>2</v>
      </c>
      <c r="G1540" s="430"/>
      <c r="H1540" s="430">
        <f t="shared" si="23"/>
        <v>0</v>
      </c>
      <c r="I1540" s="444"/>
      <c r="J1540" s="443"/>
    </row>
    <row r="1541" spans="1:10">
      <c r="A1541" s="183">
        <v>1325</v>
      </c>
      <c r="B1541" s="70"/>
      <c r="C1541" s="52" t="s">
        <v>2405</v>
      </c>
      <c r="D1541" s="52" t="s">
        <v>5641</v>
      </c>
      <c r="E1541" s="429" t="s">
        <v>74</v>
      </c>
      <c r="F1541" s="241">
        <v>2</v>
      </c>
      <c r="G1541" s="430"/>
      <c r="H1541" s="430">
        <f t="shared" ref="H1541:H1604" si="24">F1541*G1541</f>
        <v>0</v>
      </c>
      <c r="I1541" s="444"/>
      <c r="J1541" s="443"/>
    </row>
    <row r="1542" spans="1:10">
      <c r="A1542" s="183">
        <v>1326</v>
      </c>
      <c r="B1542" s="70"/>
      <c r="C1542" s="52" t="s">
        <v>2521</v>
      </c>
      <c r="D1542" s="52" t="s">
        <v>5642</v>
      </c>
      <c r="E1542" s="429" t="s">
        <v>74</v>
      </c>
      <c r="F1542" s="241">
        <v>2</v>
      </c>
      <c r="G1542" s="430"/>
      <c r="H1542" s="430">
        <f t="shared" si="24"/>
        <v>0</v>
      </c>
      <c r="I1542" s="444"/>
      <c r="J1542" s="443"/>
    </row>
    <row r="1543" spans="1:10">
      <c r="A1543" s="183">
        <v>1327</v>
      </c>
      <c r="B1543" s="70"/>
      <c r="C1543" s="52" t="s">
        <v>2462</v>
      </c>
      <c r="D1543" s="52" t="s">
        <v>5643</v>
      </c>
      <c r="E1543" s="429" t="s">
        <v>74</v>
      </c>
      <c r="F1543" s="241">
        <v>2</v>
      </c>
      <c r="G1543" s="430"/>
      <c r="H1543" s="430">
        <f t="shared" si="24"/>
        <v>0</v>
      </c>
      <c r="I1543" s="444"/>
      <c r="J1543" s="443"/>
    </row>
    <row r="1544" spans="1:10">
      <c r="A1544" s="183">
        <v>1328</v>
      </c>
      <c r="B1544" s="70"/>
      <c r="C1544" s="52" t="s">
        <v>47</v>
      </c>
      <c r="D1544" s="52" t="s">
        <v>5644</v>
      </c>
      <c r="E1544" s="429" t="s">
        <v>74</v>
      </c>
      <c r="F1544" s="241">
        <v>2</v>
      </c>
      <c r="G1544" s="430"/>
      <c r="H1544" s="430">
        <f t="shared" si="24"/>
        <v>0</v>
      </c>
      <c r="I1544" s="444"/>
      <c r="J1544" s="443"/>
    </row>
    <row r="1545" spans="1:10">
      <c r="A1545" s="183">
        <v>1329</v>
      </c>
      <c r="B1545" s="70"/>
      <c r="C1545" s="52" t="s">
        <v>2405</v>
      </c>
      <c r="D1545" s="52" t="s">
        <v>5645</v>
      </c>
      <c r="E1545" s="429" t="s">
        <v>74</v>
      </c>
      <c r="F1545" s="241">
        <v>2</v>
      </c>
      <c r="G1545" s="430"/>
      <c r="H1545" s="430">
        <f t="shared" si="24"/>
        <v>0</v>
      </c>
      <c r="I1545" s="444"/>
      <c r="J1545" s="443"/>
    </row>
    <row r="1546" spans="1:10">
      <c r="A1546" s="183">
        <v>1330</v>
      </c>
      <c r="B1546" s="70"/>
      <c r="C1546" s="52" t="s">
        <v>2516</v>
      </c>
      <c r="D1546" s="52" t="s">
        <v>5646</v>
      </c>
      <c r="E1546" s="429" t="s">
        <v>74</v>
      </c>
      <c r="F1546" s="241">
        <v>2</v>
      </c>
      <c r="G1546" s="430"/>
      <c r="H1546" s="430">
        <f t="shared" si="24"/>
        <v>0</v>
      </c>
      <c r="I1546" s="444"/>
      <c r="J1546" s="443"/>
    </row>
    <row r="1547" spans="1:10">
      <c r="A1547" s="183">
        <v>1331</v>
      </c>
      <c r="B1547" s="70"/>
      <c r="C1547" s="52" t="s">
        <v>2517</v>
      </c>
      <c r="D1547" s="52" t="s">
        <v>5647</v>
      </c>
      <c r="E1547" s="429" t="s">
        <v>74</v>
      </c>
      <c r="F1547" s="241">
        <v>2</v>
      </c>
      <c r="G1547" s="430"/>
      <c r="H1547" s="430">
        <f t="shared" si="24"/>
        <v>0</v>
      </c>
      <c r="I1547" s="444"/>
      <c r="J1547" s="443"/>
    </row>
    <row r="1548" spans="1:10">
      <c r="A1548" s="183">
        <v>1332</v>
      </c>
      <c r="B1548" s="70"/>
      <c r="C1548" s="52" t="s">
        <v>2517</v>
      </c>
      <c r="D1548" s="52" t="s">
        <v>5648</v>
      </c>
      <c r="E1548" s="429" t="s">
        <v>74</v>
      </c>
      <c r="F1548" s="241">
        <v>2</v>
      </c>
      <c r="G1548" s="430"/>
      <c r="H1548" s="430">
        <f t="shared" si="24"/>
        <v>0</v>
      </c>
      <c r="I1548" s="444"/>
      <c r="J1548" s="443"/>
    </row>
    <row r="1549" spans="1:10">
      <c r="A1549" s="183">
        <v>1333</v>
      </c>
      <c r="B1549" s="70"/>
      <c r="C1549" s="52" t="s">
        <v>2405</v>
      </c>
      <c r="D1549" s="52" t="s">
        <v>5649</v>
      </c>
      <c r="E1549" s="429" t="s">
        <v>74</v>
      </c>
      <c r="F1549" s="241">
        <v>2</v>
      </c>
      <c r="G1549" s="430"/>
      <c r="H1549" s="430">
        <f t="shared" si="24"/>
        <v>0</v>
      </c>
      <c r="I1549" s="444"/>
      <c r="J1549" s="443"/>
    </row>
    <row r="1550" spans="1:10">
      <c r="A1550" s="183">
        <v>1334</v>
      </c>
      <c r="B1550" s="70"/>
      <c r="C1550" s="52" t="s">
        <v>2522</v>
      </c>
      <c r="D1550" s="52" t="s">
        <v>5650</v>
      </c>
      <c r="E1550" s="429" t="s">
        <v>74</v>
      </c>
      <c r="F1550" s="241">
        <v>2</v>
      </c>
      <c r="G1550" s="430"/>
      <c r="H1550" s="430">
        <f t="shared" si="24"/>
        <v>0</v>
      </c>
      <c r="I1550" s="444"/>
      <c r="J1550" s="443"/>
    </row>
    <row r="1551" spans="1:10">
      <c r="A1551" s="183">
        <v>1335</v>
      </c>
      <c r="B1551" s="70"/>
      <c r="C1551" s="52" t="s">
        <v>2404</v>
      </c>
      <c r="D1551" s="52" t="s">
        <v>5651</v>
      </c>
      <c r="E1551" s="429" t="s">
        <v>74</v>
      </c>
      <c r="F1551" s="241">
        <v>2</v>
      </c>
      <c r="G1551" s="430"/>
      <c r="H1551" s="430">
        <f t="shared" si="24"/>
        <v>0</v>
      </c>
      <c r="I1551" s="444"/>
      <c r="J1551" s="443"/>
    </row>
    <row r="1552" spans="1:10">
      <c r="A1552" s="182" t="s">
        <v>1888</v>
      </c>
      <c r="B1552" s="174"/>
      <c r="C1552" s="167"/>
      <c r="D1552" s="62"/>
      <c r="E1552" s="449"/>
      <c r="F1552" s="241">
        <v>0</v>
      </c>
      <c r="G1552" s="430"/>
      <c r="H1552" s="430">
        <f t="shared" si="24"/>
        <v>0</v>
      </c>
      <c r="I1552" s="444"/>
      <c r="J1552" s="443"/>
    </row>
    <row r="1553" spans="1:10">
      <c r="A1553" s="183">
        <v>1336</v>
      </c>
      <c r="B1553" s="70"/>
      <c r="C1553" s="52" t="s">
        <v>2405</v>
      </c>
      <c r="D1553" s="52" t="s">
        <v>5652</v>
      </c>
      <c r="E1553" s="429" t="s">
        <v>74</v>
      </c>
      <c r="F1553" s="241">
        <v>2</v>
      </c>
      <c r="G1553" s="430"/>
      <c r="H1553" s="430">
        <f t="shared" si="24"/>
        <v>0</v>
      </c>
      <c r="I1553" s="444"/>
      <c r="J1553" s="443"/>
    </row>
    <row r="1554" spans="1:10" ht="25.5">
      <c r="A1554" s="183">
        <v>1337</v>
      </c>
      <c r="B1554" s="70"/>
      <c r="C1554" s="52" t="s">
        <v>2402</v>
      </c>
      <c r="D1554" s="52" t="s">
        <v>5653</v>
      </c>
      <c r="E1554" s="429" t="s">
        <v>74</v>
      </c>
      <c r="F1554" s="241">
        <v>2</v>
      </c>
      <c r="G1554" s="430"/>
      <c r="H1554" s="430">
        <f t="shared" si="24"/>
        <v>0</v>
      </c>
      <c r="I1554" s="444"/>
      <c r="J1554" s="443"/>
    </row>
    <row r="1555" spans="1:10" ht="25.5">
      <c r="A1555" s="183">
        <v>1338</v>
      </c>
      <c r="B1555" s="70"/>
      <c r="C1555" s="52" t="s">
        <v>2402</v>
      </c>
      <c r="D1555" s="52" t="s">
        <v>5654</v>
      </c>
      <c r="E1555" s="429" t="s">
        <v>74</v>
      </c>
      <c r="F1555" s="241">
        <v>2</v>
      </c>
      <c r="G1555" s="430"/>
      <c r="H1555" s="430">
        <f t="shared" si="24"/>
        <v>0</v>
      </c>
      <c r="I1555" s="444"/>
      <c r="J1555" s="443"/>
    </row>
    <row r="1556" spans="1:10">
      <c r="A1556" s="183">
        <v>1339</v>
      </c>
      <c r="B1556" s="70"/>
      <c r="C1556" s="52" t="s">
        <v>2427</v>
      </c>
      <c r="D1556" s="52" t="s">
        <v>5655</v>
      </c>
      <c r="E1556" s="429" t="s">
        <v>74</v>
      </c>
      <c r="F1556" s="241">
        <v>2</v>
      </c>
      <c r="G1556" s="430"/>
      <c r="H1556" s="430">
        <f t="shared" si="24"/>
        <v>0</v>
      </c>
      <c r="I1556" s="444"/>
      <c r="J1556" s="443"/>
    </row>
    <row r="1557" spans="1:10">
      <c r="A1557" s="182" t="s">
        <v>1889</v>
      </c>
      <c r="B1557" s="174"/>
      <c r="C1557" s="167"/>
      <c r="D1557" s="62"/>
      <c r="E1557" s="449"/>
      <c r="F1557" s="241">
        <v>2</v>
      </c>
      <c r="G1557" s="430"/>
      <c r="H1557" s="430">
        <f t="shared" si="24"/>
        <v>0</v>
      </c>
      <c r="I1557" s="444"/>
      <c r="J1557" s="443"/>
    </row>
    <row r="1558" spans="1:10">
      <c r="A1558" s="183">
        <v>1340</v>
      </c>
      <c r="B1558" s="70"/>
      <c r="C1558" s="52" t="s">
        <v>2523</v>
      </c>
      <c r="D1558" s="52" t="s">
        <v>5656</v>
      </c>
      <c r="E1558" s="429" t="s">
        <v>74</v>
      </c>
      <c r="F1558" s="241">
        <v>2</v>
      </c>
      <c r="G1558" s="430"/>
      <c r="H1558" s="430">
        <f t="shared" si="24"/>
        <v>0</v>
      </c>
      <c r="I1558" s="444"/>
      <c r="J1558" s="443"/>
    </row>
    <row r="1559" spans="1:10">
      <c r="A1559" s="183">
        <v>1341</v>
      </c>
      <c r="B1559" s="70"/>
      <c r="C1559" s="52" t="s">
        <v>2524</v>
      </c>
      <c r="D1559" s="52" t="s">
        <v>5657</v>
      </c>
      <c r="E1559" s="429" t="s">
        <v>74</v>
      </c>
      <c r="F1559" s="241">
        <v>2</v>
      </c>
      <c r="G1559" s="430"/>
      <c r="H1559" s="430">
        <f t="shared" si="24"/>
        <v>0</v>
      </c>
      <c r="I1559" s="444"/>
      <c r="J1559" s="443"/>
    </row>
    <row r="1560" spans="1:10" ht="25.5">
      <c r="A1560" s="183">
        <v>1342</v>
      </c>
      <c r="B1560" s="70"/>
      <c r="C1560" s="52" t="s">
        <v>2402</v>
      </c>
      <c r="D1560" s="52" t="s">
        <v>5658</v>
      </c>
      <c r="E1560" s="429" t="s">
        <v>74</v>
      </c>
      <c r="F1560" s="241">
        <v>2</v>
      </c>
      <c r="G1560" s="430"/>
      <c r="H1560" s="430">
        <f t="shared" si="24"/>
        <v>0</v>
      </c>
      <c r="I1560" s="444"/>
      <c r="J1560" s="443"/>
    </row>
    <row r="1561" spans="1:10">
      <c r="A1561" s="183">
        <v>1343</v>
      </c>
      <c r="B1561" s="70"/>
      <c r="C1561" s="52" t="s">
        <v>2405</v>
      </c>
      <c r="D1561" s="52" t="s">
        <v>5659</v>
      </c>
      <c r="E1561" s="429" t="s">
        <v>74</v>
      </c>
      <c r="F1561" s="241">
        <v>2</v>
      </c>
      <c r="G1561" s="430"/>
      <c r="H1561" s="430">
        <f t="shared" si="24"/>
        <v>0</v>
      </c>
      <c r="I1561" s="444"/>
      <c r="J1561" s="443"/>
    </row>
    <row r="1562" spans="1:10">
      <c r="A1562" s="183">
        <v>1344</v>
      </c>
      <c r="B1562" s="70"/>
      <c r="C1562" s="52" t="s">
        <v>2525</v>
      </c>
      <c r="D1562" s="52" t="s">
        <v>5660</v>
      </c>
      <c r="E1562" s="429" t="s">
        <v>74</v>
      </c>
      <c r="F1562" s="241">
        <v>2</v>
      </c>
      <c r="G1562" s="430"/>
      <c r="H1562" s="430">
        <f t="shared" si="24"/>
        <v>0</v>
      </c>
      <c r="I1562" s="444"/>
      <c r="J1562" s="443"/>
    </row>
    <row r="1563" spans="1:10">
      <c r="A1563" s="183">
        <v>1345</v>
      </c>
      <c r="B1563" s="70"/>
      <c r="C1563" s="52" t="s">
        <v>55</v>
      </c>
      <c r="D1563" s="52" t="s">
        <v>5661</v>
      </c>
      <c r="E1563" s="429" t="s">
        <v>74</v>
      </c>
      <c r="F1563" s="241">
        <v>2</v>
      </c>
      <c r="G1563" s="430"/>
      <c r="H1563" s="430">
        <f t="shared" si="24"/>
        <v>0</v>
      </c>
      <c r="I1563" s="444"/>
      <c r="J1563" s="443"/>
    </row>
    <row r="1564" spans="1:10">
      <c r="A1564" s="183">
        <v>1346</v>
      </c>
      <c r="B1564" s="70"/>
      <c r="C1564" s="52" t="s">
        <v>2511</v>
      </c>
      <c r="D1564" s="52" t="s">
        <v>5662</v>
      </c>
      <c r="E1564" s="429" t="s">
        <v>74</v>
      </c>
      <c r="F1564" s="241">
        <v>2</v>
      </c>
      <c r="G1564" s="430"/>
      <c r="H1564" s="430">
        <f t="shared" si="24"/>
        <v>0</v>
      </c>
      <c r="I1564" s="444"/>
      <c r="J1564" s="443"/>
    </row>
    <row r="1565" spans="1:10">
      <c r="A1565" s="183">
        <v>1347</v>
      </c>
      <c r="B1565" s="70"/>
      <c r="C1565" s="52" t="s">
        <v>2404</v>
      </c>
      <c r="D1565" s="52" t="s">
        <v>5663</v>
      </c>
      <c r="E1565" s="429" t="s">
        <v>74</v>
      </c>
      <c r="F1565" s="241">
        <v>2</v>
      </c>
      <c r="G1565" s="430"/>
      <c r="H1565" s="430">
        <f t="shared" si="24"/>
        <v>0</v>
      </c>
      <c r="I1565" s="444"/>
      <c r="J1565" s="443"/>
    </row>
    <row r="1566" spans="1:10">
      <c r="A1566" s="182" t="s">
        <v>1890</v>
      </c>
      <c r="B1566" s="174"/>
      <c r="C1566" s="167"/>
      <c r="D1566" s="62"/>
      <c r="E1566" s="449"/>
      <c r="F1566" s="241">
        <v>0</v>
      </c>
      <c r="G1566" s="430"/>
      <c r="H1566" s="430">
        <f t="shared" si="24"/>
        <v>0</v>
      </c>
      <c r="I1566" s="444"/>
      <c r="J1566" s="443"/>
    </row>
    <row r="1567" spans="1:10">
      <c r="A1567" s="183">
        <v>1348</v>
      </c>
      <c r="B1567" s="70"/>
      <c r="C1567" s="52" t="s">
        <v>2526</v>
      </c>
      <c r="D1567" s="52" t="s">
        <v>5664</v>
      </c>
      <c r="E1567" s="429" t="s">
        <v>74</v>
      </c>
      <c r="F1567" s="241">
        <v>2</v>
      </c>
      <c r="G1567" s="430"/>
      <c r="H1567" s="430">
        <f t="shared" si="24"/>
        <v>0</v>
      </c>
      <c r="I1567" s="444"/>
      <c r="J1567" s="443"/>
    </row>
    <row r="1568" spans="1:10">
      <c r="A1568" s="183">
        <v>1349</v>
      </c>
      <c r="B1568" s="70"/>
      <c r="C1568" s="52" t="s">
        <v>2403</v>
      </c>
      <c r="D1568" s="52" t="s">
        <v>5665</v>
      </c>
      <c r="E1568" s="429" t="s">
        <v>74</v>
      </c>
      <c r="F1568" s="241">
        <v>2</v>
      </c>
      <c r="G1568" s="430"/>
      <c r="H1568" s="430">
        <f t="shared" si="24"/>
        <v>0</v>
      </c>
      <c r="I1568" s="444"/>
      <c r="J1568" s="443"/>
    </row>
    <row r="1569" spans="1:10">
      <c r="A1569" s="183">
        <v>1350</v>
      </c>
      <c r="B1569" s="70"/>
      <c r="C1569" s="52" t="s">
        <v>121</v>
      </c>
      <c r="D1569" s="52" t="s">
        <v>5666</v>
      </c>
      <c r="E1569" s="429" t="s">
        <v>74</v>
      </c>
      <c r="F1569" s="241">
        <v>2</v>
      </c>
      <c r="G1569" s="430"/>
      <c r="H1569" s="430">
        <f t="shared" si="24"/>
        <v>0</v>
      </c>
      <c r="I1569" s="444"/>
      <c r="J1569" s="443"/>
    </row>
    <row r="1570" spans="1:10">
      <c r="A1570" s="183">
        <v>1351</v>
      </c>
      <c r="B1570" s="70"/>
      <c r="C1570" s="52" t="s">
        <v>2405</v>
      </c>
      <c r="D1570" s="52" t="s">
        <v>5667</v>
      </c>
      <c r="E1570" s="429" t="s">
        <v>74</v>
      </c>
      <c r="F1570" s="241">
        <v>2</v>
      </c>
      <c r="G1570" s="430"/>
      <c r="H1570" s="430">
        <f t="shared" si="24"/>
        <v>0</v>
      </c>
      <c r="I1570" s="444"/>
      <c r="J1570" s="443"/>
    </row>
    <row r="1571" spans="1:10">
      <c r="A1571" s="183">
        <v>1352</v>
      </c>
      <c r="B1571" s="70"/>
      <c r="C1571" s="52" t="s">
        <v>121</v>
      </c>
      <c r="D1571" s="52" t="s">
        <v>5668</v>
      </c>
      <c r="E1571" s="429" t="s">
        <v>74</v>
      </c>
      <c r="F1571" s="241">
        <v>2</v>
      </c>
      <c r="G1571" s="430"/>
      <c r="H1571" s="430">
        <f t="shared" si="24"/>
        <v>0</v>
      </c>
      <c r="I1571" s="444"/>
      <c r="J1571" s="443"/>
    </row>
    <row r="1572" spans="1:10">
      <c r="A1572" s="183">
        <v>1353</v>
      </c>
      <c r="B1572" s="70"/>
      <c r="C1572" s="52" t="s">
        <v>2405</v>
      </c>
      <c r="D1572" s="52" t="s">
        <v>5669</v>
      </c>
      <c r="E1572" s="429" t="s">
        <v>74</v>
      </c>
      <c r="F1572" s="241">
        <v>2</v>
      </c>
      <c r="G1572" s="430"/>
      <c r="H1572" s="430">
        <f t="shared" si="24"/>
        <v>0</v>
      </c>
      <c r="I1572" s="444"/>
      <c r="J1572" s="443"/>
    </row>
    <row r="1573" spans="1:10">
      <c r="A1573" s="183">
        <v>1354</v>
      </c>
      <c r="B1573" s="70"/>
      <c r="C1573" s="52" t="s">
        <v>2462</v>
      </c>
      <c r="D1573" s="52" t="s">
        <v>5670</v>
      </c>
      <c r="E1573" s="429" t="s">
        <v>74</v>
      </c>
      <c r="F1573" s="241">
        <v>2</v>
      </c>
      <c r="G1573" s="430"/>
      <c r="H1573" s="430">
        <f t="shared" si="24"/>
        <v>0</v>
      </c>
      <c r="I1573" s="444"/>
      <c r="J1573" s="443"/>
    </row>
    <row r="1574" spans="1:10">
      <c r="A1574" s="183">
        <v>1355</v>
      </c>
      <c r="B1574" s="70"/>
      <c r="C1574" s="52" t="s">
        <v>121</v>
      </c>
      <c r="D1574" s="52" t="s">
        <v>5671</v>
      </c>
      <c r="E1574" s="429" t="s">
        <v>74</v>
      </c>
      <c r="F1574" s="241">
        <v>2</v>
      </c>
      <c r="G1574" s="430"/>
      <c r="H1574" s="430">
        <f t="shared" si="24"/>
        <v>0</v>
      </c>
      <c r="I1574" s="444"/>
      <c r="J1574" s="443"/>
    </row>
    <row r="1575" spans="1:10">
      <c r="A1575" s="183">
        <v>1356</v>
      </c>
      <c r="B1575" s="70"/>
      <c r="C1575" s="52" t="s">
        <v>2470</v>
      </c>
      <c r="D1575" s="52" t="s">
        <v>5672</v>
      </c>
      <c r="E1575" s="429" t="s">
        <v>74</v>
      </c>
      <c r="F1575" s="241">
        <v>2</v>
      </c>
      <c r="G1575" s="430"/>
      <c r="H1575" s="430">
        <f t="shared" si="24"/>
        <v>0</v>
      </c>
      <c r="I1575" s="444"/>
      <c r="J1575" s="443"/>
    </row>
    <row r="1576" spans="1:10">
      <c r="A1576" s="183">
        <v>1357</v>
      </c>
      <c r="B1576" s="70"/>
      <c r="C1576" s="52" t="s">
        <v>2404</v>
      </c>
      <c r="D1576" s="52" t="s">
        <v>5673</v>
      </c>
      <c r="E1576" s="429" t="s">
        <v>74</v>
      </c>
      <c r="F1576" s="241">
        <v>2</v>
      </c>
      <c r="G1576" s="430"/>
      <c r="H1576" s="430">
        <f t="shared" si="24"/>
        <v>0</v>
      </c>
      <c r="I1576" s="444"/>
      <c r="J1576" s="443"/>
    </row>
    <row r="1577" spans="1:10">
      <c r="A1577" s="182" t="s">
        <v>1891</v>
      </c>
      <c r="B1577" s="174"/>
      <c r="C1577" s="167"/>
      <c r="D1577" s="62"/>
      <c r="E1577" s="449"/>
      <c r="F1577" s="241">
        <v>0</v>
      </c>
      <c r="G1577" s="430"/>
      <c r="H1577" s="430">
        <f t="shared" si="24"/>
        <v>0</v>
      </c>
      <c r="I1577" s="444"/>
      <c r="J1577" s="443"/>
    </row>
    <row r="1578" spans="1:10">
      <c r="A1578" s="183">
        <v>1358</v>
      </c>
      <c r="B1578" s="70"/>
      <c r="C1578" s="52" t="s">
        <v>2403</v>
      </c>
      <c r="D1578" s="52" t="s">
        <v>5674</v>
      </c>
      <c r="E1578" s="429" t="s">
        <v>74</v>
      </c>
      <c r="F1578" s="241">
        <v>2</v>
      </c>
      <c r="G1578" s="430"/>
      <c r="H1578" s="430">
        <f t="shared" si="24"/>
        <v>0</v>
      </c>
      <c r="I1578" s="444"/>
      <c r="J1578" s="443"/>
    </row>
    <row r="1579" spans="1:10">
      <c r="A1579" s="183">
        <v>1359</v>
      </c>
      <c r="B1579" s="70"/>
      <c r="C1579" s="52" t="s">
        <v>2404</v>
      </c>
      <c r="D1579" s="52" t="s">
        <v>5675</v>
      </c>
      <c r="E1579" s="429" t="s">
        <v>74</v>
      </c>
      <c r="F1579" s="241">
        <v>2</v>
      </c>
      <c r="G1579" s="430"/>
      <c r="H1579" s="430">
        <f t="shared" si="24"/>
        <v>0</v>
      </c>
      <c r="I1579" s="444"/>
      <c r="J1579" s="443"/>
    </row>
    <row r="1580" spans="1:10">
      <c r="A1580" s="182" t="s">
        <v>1892</v>
      </c>
      <c r="B1580" s="174"/>
      <c r="C1580" s="167"/>
      <c r="D1580" s="62"/>
      <c r="E1580" s="449"/>
      <c r="F1580" s="241">
        <v>0</v>
      </c>
      <c r="G1580" s="430"/>
      <c r="H1580" s="430">
        <f t="shared" si="24"/>
        <v>0</v>
      </c>
      <c r="I1580" s="444"/>
      <c r="J1580" s="443"/>
    </row>
    <row r="1581" spans="1:10">
      <c r="A1581" s="186">
        <v>1360</v>
      </c>
      <c r="B1581" s="74"/>
      <c r="C1581" s="52" t="s">
        <v>2527</v>
      </c>
      <c r="D1581" s="52" t="s">
        <v>5676</v>
      </c>
      <c r="E1581" s="429" t="s">
        <v>74</v>
      </c>
      <c r="F1581" s="241">
        <v>2</v>
      </c>
      <c r="G1581" s="430"/>
      <c r="H1581" s="430">
        <f t="shared" si="24"/>
        <v>0</v>
      </c>
      <c r="I1581" s="444"/>
      <c r="J1581" s="443"/>
    </row>
    <row r="1582" spans="1:10">
      <c r="A1582" s="186">
        <v>1361</v>
      </c>
      <c r="B1582" s="74"/>
      <c r="C1582" s="52" t="s">
        <v>2527</v>
      </c>
      <c r="D1582" s="52" t="s">
        <v>5677</v>
      </c>
      <c r="E1582" s="429" t="s">
        <v>74</v>
      </c>
      <c r="F1582" s="241">
        <v>2</v>
      </c>
      <c r="G1582" s="430"/>
      <c r="H1582" s="430">
        <f t="shared" si="24"/>
        <v>0</v>
      </c>
      <c r="I1582" s="444"/>
      <c r="J1582" s="443"/>
    </row>
    <row r="1583" spans="1:10">
      <c r="A1583" s="186">
        <v>1362</v>
      </c>
      <c r="B1583" s="74"/>
      <c r="C1583" s="52" t="s">
        <v>2405</v>
      </c>
      <c r="D1583" s="52" t="s">
        <v>5678</v>
      </c>
      <c r="E1583" s="429" t="s">
        <v>74</v>
      </c>
      <c r="F1583" s="241">
        <v>2</v>
      </c>
      <c r="G1583" s="430"/>
      <c r="H1583" s="430">
        <f t="shared" si="24"/>
        <v>0</v>
      </c>
      <c r="I1583" s="444"/>
      <c r="J1583" s="443"/>
    </row>
    <row r="1584" spans="1:10">
      <c r="A1584" s="186">
        <v>1363</v>
      </c>
      <c r="B1584" s="74"/>
      <c r="C1584" s="52" t="s">
        <v>121</v>
      </c>
      <c r="D1584" s="52" t="s">
        <v>5679</v>
      </c>
      <c r="E1584" s="429" t="s">
        <v>74</v>
      </c>
      <c r="F1584" s="241">
        <v>2</v>
      </c>
      <c r="G1584" s="430"/>
      <c r="H1584" s="430">
        <f t="shared" si="24"/>
        <v>0</v>
      </c>
      <c r="I1584" s="444"/>
      <c r="J1584" s="443"/>
    </row>
    <row r="1585" spans="1:10" ht="25.5">
      <c r="A1585" s="186">
        <v>1364</v>
      </c>
      <c r="B1585" s="74"/>
      <c r="C1585" s="52" t="s">
        <v>2402</v>
      </c>
      <c r="D1585" s="52" t="s">
        <v>5680</v>
      </c>
      <c r="E1585" s="429" t="s">
        <v>74</v>
      </c>
      <c r="F1585" s="241">
        <v>2</v>
      </c>
      <c r="G1585" s="430"/>
      <c r="H1585" s="430">
        <f t="shared" si="24"/>
        <v>0</v>
      </c>
      <c r="I1585" s="444"/>
      <c r="J1585" s="443"/>
    </row>
    <row r="1586" spans="1:10">
      <c r="A1586" s="182" t="s">
        <v>1893</v>
      </c>
      <c r="B1586" s="174"/>
      <c r="C1586" s="167"/>
      <c r="D1586" s="62"/>
      <c r="E1586" s="449"/>
      <c r="F1586" s="241">
        <v>0</v>
      </c>
      <c r="G1586" s="430"/>
      <c r="H1586" s="430">
        <f t="shared" si="24"/>
        <v>0</v>
      </c>
      <c r="I1586" s="444"/>
      <c r="J1586" s="443"/>
    </row>
    <row r="1587" spans="1:10">
      <c r="A1587" s="183">
        <v>1365</v>
      </c>
      <c r="B1587" s="70"/>
      <c r="C1587" s="52" t="s">
        <v>2528</v>
      </c>
      <c r="D1587" s="52" t="s">
        <v>5681</v>
      </c>
      <c r="E1587" s="429" t="s">
        <v>74</v>
      </c>
      <c r="F1587" s="241">
        <v>2</v>
      </c>
      <c r="G1587" s="430"/>
      <c r="H1587" s="430">
        <f t="shared" si="24"/>
        <v>0</v>
      </c>
      <c r="I1587" s="444"/>
      <c r="J1587" s="443"/>
    </row>
    <row r="1588" spans="1:10">
      <c r="A1588" s="183">
        <v>1366</v>
      </c>
      <c r="B1588" s="70"/>
      <c r="C1588" s="52" t="s">
        <v>2405</v>
      </c>
      <c r="D1588" s="52" t="s">
        <v>5682</v>
      </c>
      <c r="E1588" s="429" t="s">
        <v>74</v>
      </c>
      <c r="F1588" s="241">
        <v>2</v>
      </c>
      <c r="G1588" s="430"/>
      <c r="H1588" s="430">
        <f t="shared" si="24"/>
        <v>0</v>
      </c>
      <c r="I1588" s="444"/>
      <c r="J1588" s="443"/>
    </row>
    <row r="1589" spans="1:10">
      <c r="A1589" s="183">
        <v>1367</v>
      </c>
      <c r="B1589" s="70"/>
      <c r="C1589" s="52" t="s">
        <v>121</v>
      </c>
      <c r="D1589" s="52" t="s">
        <v>5683</v>
      </c>
      <c r="E1589" s="429" t="s">
        <v>74</v>
      </c>
      <c r="F1589" s="241">
        <v>2</v>
      </c>
      <c r="G1589" s="430"/>
      <c r="H1589" s="430">
        <f t="shared" si="24"/>
        <v>0</v>
      </c>
      <c r="I1589" s="444"/>
      <c r="J1589" s="443"/>
    </row>
    <row r="1590" spans="1:10">
      <c r="A1590" s="183">
        <v>1368</v>
      </c>
      <c r="B1590" s="70"/>
      <c r="C1590" s="52" t="s">
        <v>2492</v>
      </c>
      <c r="D1590" s="52" t="s">
        <v>5684</v>
      </c>
      <c r="E1590" s="429" t="s">
        <v>74</v>
      </c>
      <c r="F1590" s="241">
        <v>2</v>
      </c>
      <c r="G1590" s="430"/>
      <c r="H1590" s="430">
        <f t="shared" si="24"/>
        <v>0</v>
      </c>
      <c r="I1590" s="444"/>
      <c r="J1590" s="443"/>
    </row>
    <row r="1591" spans="1:10">
      <c r="A1591" s="183">
        <v>1369</v>
      </c>
      <c r="B1591" s="70"/>
      <c r="C1591" s="52" t="s">
        <v>2513</v>
      </c>
      <c r="D1591" s="52" t="s">
        <v>5685</v>
      </c>
      <c r="E1591" s="429" t="s">
        <v>74</v>
      </c>
      <c r="F1591" s="241">
        <v>2</v>
      </c>
      <c r="G1591" s="430"/>
      <c r="H1591" s="430">
        <f t="shared" si="24"/>
        <v>0</v>
      </c>
      <c r="I1591" s="444"/>
      <c r="J1591" s="443"/>
    </row>
    <row r="1592" spans="1:10">
      <c r="A1592" s="182" t="s">
        <v>1894</v>
      </c>
      <c r="B1592" s="174"/>
      <c r="C1592" s="167"/>
      <c r="D1592" s="62"/>
      <c r="E1592" s="449"/>
      <c r="F1592" s="241">
        <v>0</v>
      </c>
      <c r="G1592" s="430"/>
      <c r="H1592" s="430">
        <f t="shared" si="24"/>
        <v>0</v>
      </c>
      <c r="I1592" s="444"/>
      <c r="J1592" s="443"/>
    </row>
    <row r="1593" spans="1:10">
      <c r="A1593" s="183">
        <v>1370</v>
      </c>
      <c r="B1593" s="70"/>
      <c r="C1593" s="52" t="s">
        <v>2529</v>
      </c>
      <c r="D1593" s="52" t="s">
        <v>5686</v>
      </c>
      <c r="E1593" s="429" t="s">
        <v>74</v>
      </c>
      <c r="F1593" s="241">
        <v>2</v>
      </c>
      <c r="G1593" s="430"/>
      <c r="H1593" s="430">
        <f t="shared" si="24"/>
        <v>0</v>
      </c>
      <c r="I1593" s="444"/>
      <c r="J1593" s="443"/>
    </row>
    <row r="1594" spans="1:10">
      <c r="A1594" s="183">
        <v>1371</v>
      </c>
      <c r="B1594" s="70"/>
      <c r="C1594" s="52" t="s">
        <v>2510</v>
      </c>
      <c r="D1594" s="52" t="s">
        <v>5687</v>
      </c>
      <c r="E1594" s="429" t="s">
        <v>74</v>
      </c>
      <c r="F1594" s="241">
        <v>2</v>
      </c>
      <c r="G1594" s="430"/>
      <c r="H1594" s="430">
        <f t="shared" si="24"/>
        <v>0</v>
      </c>
      <c r="I1594" s="444"/>
      <c r="J1594" s="443"/>
    </row>
    <row r="1595" spans="1:10">
      <c r="A1595" s="183">
        <v>1372</v>
      </c>
      <c r="B1595" s="70"/>
      <c r="C1595" s="52" t="s">
        <v>2530</v>
      </c>
      <c r="D1595" s="52" t="s">
        <v>5688</v>
      </c>
      <c r="E1595" s="429" t="s">
        <v>74</v>
      </c>
      <c r="F1595" s="241">
        <v>2</v>
      </c>
      <c r="G1595" s="430"/>
      <c r="H1595" s="430">
        <f t="shared" si="24"/>
        <v>0</v>
      </c>
      <c r="I1595" s="444"/>
      <c r="J1595" s="443"/>
    </row>
    <row r="1596" spans="1:10">
      <c r="A1596" s="182" t="s">
        <v>1895</v>
      </c>
      <c r="B1596" s="174"/>
      <c r="C1596" s="167"/>
      <c r="D1596" s="62"/>
      <c r="E1596" s="449"/>
      <c r="F1596" s="241">
        <v>0</v>
      </c>
      <c r="G1596" s="430"/>
      <c r="H1596" s="430">
        <f t="shared" si="24"/>
        <v>0</v>
      </c>
      <c r="I1596" s="444"/>
      <c r="J1596" s="443"/>
    </row>
    <row r="1597" spans="1:10">
      <c r="A1597" s="183">
        <v>1373</v>
      </c>
      <c r="B1597" s="70"/>
      <c r="C1597" s="52" t="s">
        <v>2522</v>
      </c>
      <c r="D1597" s="52" t="s">
        <v>5689</v>
      </c>
      <c r="E1597" s="429" t="s">
        <v>74</v>
      </c>
      <c r="F1597" s="241">
        <v>2</v>
      </c>
      <c r="G1597" s="430"/>
      <c r="H1597" s="430">
        <f t="shared" si="24"/>
        <v>0</v>
      </c>
      <c r="I1597" s="444"/>
      <c r="J1597" s="443"/>
    </row>
    <row r="1598" spans="1:10">
      <c r="A1598" s="183">
        <v>1374</v>
      </c>
      <c r="B1598" s="70"/>
      <c r="C1598" s="52" t="s">
        <v>2405</v>
      </c>
      <c r="D1598" s="52" t="s">
        <v>5690</v>
      </c>
      <c r="E1598" s="429" t="s">
        <v>74</v>
      </c>
      <c r="F1598" s="241">
        <v>2</v>
      </c>
      <c r="G1598" s="430"/>
      <c r="H1598" s="430">
        <f t="shared" si="24"/>
        <v>0</v>
      </c>
      <c r="I1598" s="444"/>
      <c r="J1598" s="443"/>
    </row>
    <row r="1599" spans="1:10">
      <c r="A1599" s="183">
        <v>1375</v>
      </c>
      <c r="B1599" s="70"/>
      <c r="C1599" s="52" t="s">
        <v>47</v>
      </c>
      <c r="D1599" s="52" t="s">
        <v>5691</v>
      </c>
      <c r="E1599" s="429" t="s">
        <v>74</v>
      </c>
      <c r="F1599" s="241">
        <v>2</v>
      </c>
      <c r="G1599" s="430"/>
      <c r="H1599" s="430">
        <f t="shared" si="24"/>
        <v>0</v>
      </c>
      <c r="I1599" s="444"/>
      <c r="J1599" s="443"/>
    </row>
    <row r="1600" spans="1:10">
      <c r="A1600" s="182" t="s">
        <v>1896</v>
      </c>
      <c r="B1600" s="174"/>
      <c r="C1600" s="167"/>
      <c r="D1600" s="62"/>
      <c r="E1600" s="449"/>
      <c r="F1600" s="241">
        <v>0</v>
      </c>
      <c r="G1600" s="430"/>
      <c r="H1600" s="430">
        <f t="shared" si="24"/>
        <v>0</v>
      </c>
      <c r="I1600" s="444"/>
      <c r="J1600" s="443"/>
    </row>
    <row r="1601" spans="1:10">
      <c r="A1601" s="183">
        <v>1376</v>
      </c>
      <c r="B1601" s="70"/>
      <c r="C1601" s="52" t="s">
        <v>2522</v>
      </c>
      <c r="D1601" s="52" t="s">
        <v>5692</v>
      </c>
      <c r="E1601" s="429" t="s">
        <v>74</v>
      </c>
      <c r="F1601" s="241">
        <v>2</v>
      </c>
      <c r="G1601" s="430"/>
      <c r="H1601" s="430">
        <f t="shared" si="24"/>
        <v>0</v>
      </c>
      <c r="I1601" s="444"/>
      <c r="J1601" s="443"/>
    </row>
    <row r="1602" spans="1:10">
      <c r="A1602" s="183">
        <v>1377</v>
      </c>
      <c r="B1602" s="70"/>
      <c r="C1602" s="52" t="s">
        <v>2405</v>
      </c>
      <c r="D1602" s="52" t="s">
        <v>5693</v>
      </c>
      <c r="E1602" s="429" t="s">
        <v>74</v>
      </c>
      <c r="F1602" s="241">
        <v>2</v>
      </c>
      <c r="G1602" s="430"/>
      <c r="H1602" s="430">
        <f t="shared" si="24"/>
        <v>0</v>
      </c>
      <c r="I1602" s="444"/>
      <c r="J1602" s="443"/>
    </row>
    <row r="1603" spans="1:10">
      <c r="A1603" s="183">
        <v>1378</v>
      </c>
      <c r="B1603" s="70"/>
      <c r="C1603" s="52" t="s">
        <v>47</v>
      </c>
      <c r="D1603" s="52" t="s">
        <v>5694</v>
      </c>
      <c r="E1603" s="429" t="s">
        <v>74</v>
      </c>
      <c r="F1603" s="241">
        <v>2</v>
      </c>
      <c r="G1603" s="430"/>
      <c r="H1603" s="430">
        <f t="shared" si="24"/>
        <v>0</v>
      </c>
      <c r="I1603" s="444"/>
      <c r="J1603" s="443"/>
    </row>
    <row r="1604" spans="1:10">
      <c r="A1604" s="182" t="s">
        <v>1897</v>
      </c>
      <c r="B1604" s="174"/>
      <c r="C1604" s="167"/>
      <c r="D1604" s="62"/>
      <c r="E1604" s="449"/>
      <c r="F1604" s="241">
        <v>0</v>
      </c>
      <c r="G1604" s="430"/>
      <c r="H1604" s="430">
        <f t="shared" si="24"/>
        <v>0</v>
      </c>
      <c r="I1604" s="444"/>
      <c r="J1604" s="443"/>
    </row>
    <row r="1605" spans="1:10">
      <c r="A1605" s="183">
        <v>1379</v>
      </c>
      <c r="B1605" s="70"/>
      <c r="C1605" s="52" t="s">
        <v>2522</v>
      </c>
      <c r="D1605" s="52" t="s">
        <v>5695</v>
      </c>
      <c r="E1605" s="429" t="s">
        <v>74</v>
      </c>
      <c r="F1605" s="241">
        <v>2</v>
      </c>
      <c r="G1605" s="430"/>
      <c r="H1605" s="430">
        <f t="shared" ref="H1605:H1668" si="25">F1605*G1605</f>
        <v>0</v>
      </c>
      <c r="I1605" s="444"/>
      <c r="J1605" s="443"/>
    </row>
    <row r="1606" spans="1:10">
      <c r="A1606" s="183">
        <v>1380</v>
      </c>
      <c r="B1606" s="70"/>
      <c r="C1606" s="52" t="s">
        <v>2531</v>
      </c>
      <c r="D1606" s="52" t="s">
        <v>5696</v>
      </c>
      <c r="E1606" s="429" t="s">
        <v>74</v>
      </c>
      <c r="F1606" s="241">
        <v>2</v>
      </c>
      <c r="G1606" s="430"/>
      <c r="H1606" s="430">
        <f t="shared" si="25"/>
        <v>0</v>
      </c>
      <c r="I1606" s="444"/>
      <c r="J1606" s="443"/>
    </row>
    <row r="1607" spans="1:10">
      <c r="A1607" s="183">
        <v>1381</v>
      </c>
      <c r="B1607" s="70"/>
      <c r="C1607" s="52" t="s">
        <v>2531</v>
      </c>
      <c r="D1607" s="52" t="s">
        <v>5697</v>
      </c>
      <c r="E1607" s="429" t="s">
        <v>74</v>
      </c>
      <c r="F1607" s="241">
        <v>2</v>
      </c>
      <c r="G1607" s="430"/>
      <c r="H1607" s="430">
        <f t="shared" si="25"/>
        <v>0</v>
      </c>
      <c r="I1607" s="444"/>
      <c r="J1607" s="443"/>
    </row>
    <row r="1608" spans="1:10">
      <c r="A1608" s="183">
        <v>1382</v>
      </c>
      <c r="B1608" s="70"/>
      <c r="C1608" s="52" t="s">
        <v>47</v>
      </c>
      <c r="D1608" s="52" t="s">
        <v>5698</v>
      </c>
      <c r="E1608" s="429" t="s">
        <v>74</v>
      </c>
      <c r="F1608" s="241">
        <v>2</v>
      </c>
      <c r="G1608" s="430"/>
      <c r="H1608" s="430">
        <f t="shared" si="25"/>
        <v>0</v>
      </c>
      <c r="I1608" s="444"/>
      <c r="J1608" s="443"/>
    </row>
    <row r="1609" spans="1:10">
      <c r="A1609" s="183">
        <v>1383</v>
      </c>
      <c r="B1609" s="70"/>
      <c r="C1609" s="52" t="s">
        <v>2405</v>
      </c>
      <c r="D1609" s="52" t="s">
        <v>5699</v>
      </c>
      <c r="E1609" s="429" t="s">
        <v>74</v>
      </c>
      <c r="F1609" s="241">
        <v>2</v>
      </c>
      <c r="G1609" s="430"/>
      <c r="H1609" s="430">
        <f t="shared" si="25"/>
        <v>0</v>
      </c>
      <c r="I1609" s="444"/>
      <c r="J1609" s="443"/>
    </row>
    <row r="1610" spans="1:10">
      <c r="A1610" s="183">
        <v>1384</v>
      </c>
      <c r="B1610" s="70"/>
      <c r="C1610" s="52" t="s">
        <v>47</v>
      </c>
      <c r="D1610" s="52" t="s">
        <v>5700</v>
      </c>
      <c r="E1610" s="429" t="s">
        <v>74</v>
      </c>
      <c r="F1610" s="241">
        <v>2</v>
      </c>
      <c r="G1610" s="430"/>
      <c r="H1610" s="430">
        <f t="shared" si="25"/>
        <v>0</v>
      </c>
      <c r="I1610" s="444"/>
      <c r="J1610" s="443"/>
    </row>
    <row r="1611" spans="1:10">
      <c r="A1611" s="183">
        <v>1385</v>
      </c>
      <c r="B1611" s="70"/>
      <c r="C1611" s="52" t="s">
        <v>2405</v>
      </c>
      <c r="D1611" s="52" t="s">
        <v>5701</v>
      </c>
      <c r="E1611" s="429" t="s">
        <v>74</v>
      </c>
      <c r="F1611" s="241">
        <v>2</v>
      </c>
      <c r="G1611" s="430"/>
      <c r="H1611" s="430">
        <f t="shared" si="25"/>
        <v>0</v>
      </c>
      <c r="I1611" s="444"/>
      <c r="J1611" s="443"/>
    </row>
    <row r="1612" spans="1:10">
      <c r="A1612" s="183">
        <v>1386</v>
      </c>
      <c r="B1612" s="70"/>
      <c r="C1612" s="52" t="s">
        <v>2462</v>
      </c>
      <c r="D1612" s="52" t="s">
        <v>5702</v>
      </c>
      <c r="E1612" s="429" t="s">
        <v>74</v>
      </c>
      <c r="F1612" s="241">
        <v>2</v>
      </c>
      <c r="G1612" s="430"/>
      <c r="H1612" s="430">
        <f t="shared" si="25"/>
        <v>0</v>
      </c>
      <c r="I1612" s="444"/>
      <c r="J1612" s="443"/>
    </row>
    <row r="1613" spans="1:10">
      <c r="A1613" s="183">
        <v>1387</v>
      </c>
      <c r="B1613" s="70"/>
      <c r="C1613" s="52" t="s">
        <v>2405</v>
      </c>
      <c r="D1613" s="52" t="s">
        <v>5703</v>
      </c>
      <c r="E1613" s="429" t="s">
        <v>74</v>
      </c>
      <c r="F1613" s="241">
        <v>2</v>
      </c>
      <c r="G1613" s="430"/>
      <c r="H1613" s="430">
        <f t="shared" si="25"/>
        <v>0</v>
      </c>
      <c r="I1613" s="444"/>
      <c r="J1613" s="443"/>
    </row>
    <row r="1614" spans="1:10">
      <c r="A1614" s="183">
        <v>1388</v>
      </c>
      <c r="B1614" s="70"/>
      <c r="C1614" s="52" t="s">
        <v>47</v>
      </c>
      <c r="D1614" s="52" t="s">
        <v>5704</v>
      </c>
      <c r="E1614" s="429" t="s">
        <v>74</v>
      </c>
      <c r="F1614" s="241">
        <v>2</v>
      </c>
      <c r="G1614" s="430"/>
      <c r="H1614" s="430">
        <f t="shared" si="25"/>
        <v>0</v>
      </c>
      <c r="I1614" s="444"/>
      <c r="J1614" s="443"/>
    </row>
    <row r="1615" spans="1:10">
      <c r="A1615" s="183">
        <v>1389</v>
      </c>
      <c r="B1615" s="70"/>
      <c r="C1615" s="52" t="s">
        <v>2462</v>
      </c>
      <c r="D1615" s="52" t="s">
        <v>5705</v>
      </c>
      <c r="E1615" s="429" t="s">
        <v>74</v>
      </c>
      <c r="F1615" s="241">
        <v>2</v>
      </c>
      <c r="G1615" s="430"/>
      <c r="H1615" s="430">
        <f t="shared" si="25"/>
        <v>0</v>
      </c>
      <c r="I1615" s="444"/>
      <c r="J1615" s="443"/>
    </row>
    <row r="1616" spans="1:10">
      <c r="A1616" s="182" t="s">
        <v>1898</v>
      </c>
      <c r="B1616" s="174"/>
      <c r="C1616" s="167"/>
      <c r="D1616" s="62"/>
      <c r="E1616" s="449"/>
      <c r="F1616" s="241">
        <v>0</v>
      </c>
      <c r="G1616" s="430"/>
      <c r="H1616" s="430">
        <f t="shared" si="25"/>
        <v>0</v>
      </c>
      <c r="I1616" s="444"/>
      <c r="J1616" s="443"/>
    </row>
    <row r="1617" spans="1:10">
      <c r="A1617" s="183">
        <v>1390</v>
      </c>
      <c r="B1617" s="70"/>
      <c r="C1617" s="52" t="s">
        <v>2532</v>
      </c>
      <c r="D1617" s="52" t="s">
        <v>5706</v>
      </c>
      <c r="E1617" s="429" t="s">
        <v>74</v>
      </c>
      <c r="F1617" s="241">
        <v>2</v>
      </c>
      <c r="G1617" s="430"/>
      <c r="H1617" s="430">
        <f t="shared" si="25"/>
        <v>0</v>
      </c>
      <c r="I1617" s="444"/>
      <c r="J1617" s="443"/>
    </row>
    <row r="1618" spans="1:10">
      <c r="A1618" s="183">
        <v>1391</v>
      </c>
      <c r="B1618" s="70"/>
      <c r="C1618" s="52" t="s">
        <v>2462</v>
      </c>
      <c r="D1618" s="52" t="s">
        <v>5707</v>
      </c>
      <c r="E1618" s="429" t="s">
        <v>74</v>
      </c>
      <c r="F1618" s="241">
        <v>2</v>
      </c>
      <c r="G1618" s="430"/>
      <c r="H1618" s="430">
        <f t="shared" si="25"/>
        <v>0</v>
      </c>
      <c r="I1618" s="444"/>
      <c r="J1618" s="443"/>
    </row>
    <row r="1619" spans="1:10">
      <c r="A1619" s="183">
        <v>1392</v>
      </c>
      <c r="B1619" s="70"/>
      <c r="C1619" s="52" t="s">
        <v>47</v>
      </c>
      <c r="D1619" s="52" t="s">
        <v>5708</v>
      </c>
      <c r="E1619" s="429" t="s">
        <v>74</v>
      </c>
      <c r="F1619" s="241">
        <v>2</v>
      </c>
      <c r="G1619" s="430"/>
      <c r="H1619" s="430">
        <f t="shared" si="25"/>
        <v>0</v>
      </c>
      <c r="I1619" s="444"/>
      <c r="J1619" s="443"/>
    </row>
    <row r="1620" spans="1:10">
      <c r="A1620" s="182" t="s">
        <v>1899</v>
      </c>
      <c r="B1620" s="174"/>
      <c r="C1620" s="167"/>
      <c r="D1620" s="62"/>
      <c r="E1620" s="449"/>
      <c r="F1620" s="241">
        <v>0</v>
      </c>
      <c r="G1620" s="430"/>
      <c r="H1620" s="430">
        <f t="shared" si="25"/>
        <v>0</v>
      </c>
      <c r="I1620" s="444"/>
      <c r="J1620" s="443"/>
    </row>
    <row r="1621" spans="1:10">
      <c r="A1621" s="183">
        <v>1393</v>
      </c>
      <c r="B1621" s="70"/>
      <c r="C1621" s="52" t="s">
        <v>2533</v>
      </c>
      <c r="D1621" s="52" t="s">
        <v>5709</v>
      </c>
      <c r="E1621" s="429" t="s">
        <v>74</v>
      </c>
      <c r="F1621" s="241">
        <v>2</v>
      </c>
      <c r="G1621" s="430"/>
      <c r="H1621" s="430">
        <f t="shared" si="25"/>
        <v>0</v>
      </c>
      <c r="I1621" s="444"/>
      <c r="J1621" s="443"/>
    </row>
    <row r="1622" spans="1:10">
      <c r="A1622" s="183">
        <v>1394</v>
      </c>
      <c r="B1622" s="70"/>
      <c r="C1622" s="52" t="s">
        <v>2534</v>
      </c>
      <c r="D1622" s="52" t="s">
        <v>5710</v>
      </c>
      <c r="E1622" s="429" t="s">
        <v>74</v>
      </c>
      <c r="F1622" s="241">
        <v>2</v>
      </c>
      <c r="G1622" s="430"/>
      <c r="H1622" s="430">
        <f t="shared" si="25"/>
        <v>0</v>
      </c>
      <c r="I1622" s="444"/>
      <c r="J1622" s="443"/>
    </row>
    <row r="1623" spans="1:10" ht="25.5">
      <c r="A1623" s="183">
        <v>1395</v>
      </c>
      <c r="B1623" s="70"/>
      <c r="C1623" s="52" t="s">
        <v>2402</v>
      </c>
      <c r="D1623" s="52" t="s">
        <v>5711</v>
      </c>
      <c r="E1623" s="429" t="s">
        <v>74</v>
      </c>
      <c r="F1623" s="241">
        <v>2</v>
      </c>
      <c r="G1623" s="430"/>
      <c r="H1623" s="430">
        <f t="shared" si="25"/>
        <v>0</v>
      </c>
      <c r="I1623" s="444"/>
      <c r="J1623" s="443"/>
    </row>
    <row r="1624" spans="1:10">
      <c r="A1624" s="183">
        <v>1396</v>
      </c>
      <c r="B1624" s="70"/>
      <c r="C1624" s="52" t="s">
        <v>2535</v>
      </c>
      <c r="D1624" s="52" t="s">
        <v>5712</v>
      </c>
      <c r="E1624" s="429" t="s">
        <v>74</v>
      </c>
      <c r="F1624" s="241">
        <v>2</v>
      </c>
      <c r="G1624" s="430"/>
      <c r="H1624" s="430">
        <f t="shared" si="25"/>
        <v>0</v>
      </c>
      <c r="I1624" s="444"/>
      <c r="J1624" s="443"/>
    </row>
    <row r="1625" spans="1:10">
      <c r="A1625" s="182" t="s">
        <v>1900</v>
      </c>
      <c r="B1625" s="174"/>
      <c r="C1625" s="167"/>
      <c r="D1625" s="62"/>
      <c r="E1625" s="449"/>
      <c r="F1625" s="241">
        <v>0</v>
      </c>
      <c r="G1625" s="430"/>
      <c r="H1625" s="430">
        <f t="shared" si="25"/>
        <v>0</v>
      </c>
      <c r="I1625" s="444"/>
      <c r="J1625" s="443"/>
    </row>
    <row r="1626" spans="1:10">
      <c r="A1626" s="183">
        <v>1397</v>
      </c>
      <c r="B1626" s="70"/>
      <c r="C1626" s="52" t="s">
        <v>137</v>
      </c>
      <c r="D1626" s="52" t="s">
        <v>5713</v>
      </c>
      <c r="E1626" s="429" t="s">
        <v>74</v>
      </c>
      <c r="F1626" s="241">
        <v>2</v>
      </c>
      <c r="G1626" s="430"/>
      <c r="H1626" s="430">
        <f t="shared" si="25"/>
        <v>0</v>
      </c>
      <c r="I1626" s="444"/>
      <c r="J1626" s="443"/>
    </row>
    <row r="1627" spans="1:10">
      <c r="A1627" s="183">
        <v>1398</v>
      </c>
      <c r="B1627" s="70"/>
      <c r="C1627" s="52" t="s">
        <v>2430</v>
      </c>
      <c r="D1627" s="52" t="s">
        <v>5714</v>
      </c>
      <c r="E1627" s="429" t="s">
        <v>74</v>
      </c>
      <c r="F1627" s="241">
        <v>2</v>
      </c>
      <c r="G1627" s="430"/>
      <c r="H1627" s="430">
        <f t="shared" si="25"/>
        <v>0</v>
      </c>
      <c r="I1627" s="444"/>
      <c r="J1627" s="443"/>
    </row>
    <row r="1628" spans="1:10">
      <c r="A1628" s="183">
        <v>1399</v>
      </c>
      <c r="B1628" s="70"/>
      <c r="C1628" s="52" t="s">
        <v>2430</v>
      </c>
      <c r="D1628" s="52" t="s">
        <v>5715</v>
      </c>
      <c r="E1628" s="429" t="s">
        <v>74</v>
      </c>
      <c r="F1628" s="241">
        <v>2</v>
      </c>
      <c r="G1628" s="430"/>
      <c r="H1628" s="430">
        <f t="shared" si="25"/>
        <v>0</v>
      </c>
      <c r="I1628" s="444"/>
      <c r="J1628" s="443"/>
    </row>
    <row r="1629" spans="1:10">
      <c r="A1629" s="183">
        <v>1400</v>
      </c>
      <c r="B1629" s="70"/>
      <c r="C1629" s="52" t="s">
        <v>2536</v>
      </c>
      <c r="D1629" s="52" t="s">
        <v>5716</v>
      </c>
      <c r="E1629" s="429" t="s">
        <v>74</v>
      </c>
      <c r="F1629" s="241">
        <v>2</v>
      </c>
      <c r="G1629" s="430"/>
      <c r="H1629" s="430">
        <f t="shared" si="25"/>
        <v>0</v>
      </c>
      <c r="I1629" s="444"/>
      <c r="J1629" s="443"/>
    </row>
    <row r="1630" spans="1:10">
      <c r="A1630" s="183">
        <v>1401</v>
      </c>
      <c r="B1630" s="70"/>
      <c r="C1630" s="52" t="s">
        <v>2405</v>
      </c>
      <c r="D1630" s="52" t="s">
        <v>5717</v>
      </c>
      <c r="E1630" s="429" t="s">
        <v>74</v>
      </c>
      <c r="F1630" s="241">
        <v>2</v>
      </c>
      <c r="G1630" s="430"/>
      <c r="H1630" s="430">
        <f t="shared" si="25"/>
        <v>0</v>
      </c>
      <c r="I1630" s="444"/>
      <c r="J1630" s="443"/>
    </row>
    <row r="1631" spans="1:10">
      <c r="A1631" s="183">
        <v>1402</v>
      </c>
      <c r="B1631" s="70"/>
      <c r="C1631" s="52" t="s">
        <v>2430</v>
      </c>
      <c r="D1631" s="52" t="s">
        <v>5718</v>
      </c>
      <c r="E1631" s="429" t="s">
        <v>74</v>
      </c>
      <c r="F1631" s="241">
        <v>2</v>
      </c>
      <c r="G1631" s="430"/>
      <c r="H1631" s="430">
        <f t="shared" si="25"/>
        <v>0</v>
      </c>
      <c r="I1631" s="444"/>
      <c r="J1631" s="443"/>
    </row>
    <row r="1632" spans="1:10">
      <c r="A1632" s="183">
        <v>1403</v>
      </c>
      <c r="B1632" s="70"/>
      <c r="C1632" s="52" t="s">
        <v>2430</v>
      </c>
      <c r="D1632" s="52" t="s">
        <v>5719</v>
      </c>
      <c r="E1632" s="429" t="s">
        <v>74</v>
      </c>
      <c r="F1632" s="241">
        <v>2</v>
      </c>
      <c r="G1632" s="430"/>
      <c r="H1632" s="430">
        <f t="shared" si="25"/>
        <v>0</v>
      </c>
      <c r="I1632" s="444"/>
      <c r="J1632" s="443"/>
    </row>
    <row r="1633" spans="1:10">
      <c r="A1633" s="182" t="s">
        <v>1901</v>
      </c>
      <c r="B1633" s="174"/>
      <c r="C1633" s="167"/>
      <c r="D1633" s="62"/>
      <c r="E1633" s="449"/>
      <c r="F1633" s="241">
        <v>0</v>
      </c>
      <c r="G1633" s="430"/>
      <c r="H1633" s="430">
        <f t="shared" si="25"/>
        <v>0</v>
      </c>
      <c r="I1633" s="444"/>
      <c r="J1633" s="443"/>
    </row>
    <row r="1634" spans="1:10">
      <c r="A1634" s="183">
        <v>1404</v>
      </c>
      <c r="B1634" s="70"/>
      <c r="C1634" s="52" t="s">
        <v>137</v>
      </c>
      <c r="D1634" s="50" t="s">
        <v>5720</v>
      </c>
      <c r="E1634" s="429" t="s">
        <v>74</v>
      </c>
      <c r="F1634" s="241">
        <v>2</v>
      </c>
      <c r="G1634" s="430"/>
      <c r="H1634" s="430">
        <f t="shared" si="25"/>
        <v>0</v>
      </c>
      <c r="I1634" s="444"/>
      <c r="J1634" s="443"/>
    </row>
    <row r="1635" spans="1:10">
      <c r="A1635" s="182" t="s">
        <v>1902</v>
      </c>
      <c r="B1635" s="174"/>
      <c r="C1635" s="167"/>
      <c r="D1635" s="62"/>
      <c r="E1635" s="449"/>
      <c r="F1635" s="241">
        <v>0</v>
      </c>
      <c r="G1635" s="430"/>
      <c r="H1635" s="430">
        <f t="shared" si="25"/>
        <v>0</v>
      </c>
      <c r="I1635" s="444"/>
      <c r="J1635" s="443"/>
    </row>
    <row r="1636" spans="1:10">
      <c r="A1636" s="183">
        <v>1405</v>
      </c>
      <c r="B1636" s="70"/>
      <c r="C1636" s="52" t="s">
        <v>2537</v>
      </c>
      <c r="D1636" s="52" t="s">
        <v>5721</v>
      </c>
      <c r="E1636" s="429" t="s">
        <v>74</v>
      </c>
      <c r="F1636" s="241">
        <v>2</v>
      </c>
      <c r="G1636" s="430"/>
      <c r="H1636" s="430">
        <f t="shared" si="25"/>
        <v>0</v>
      </c>
      <c r="I1636" s="444"/>
      <c r="J1636" s="443"/>
    </row>
    <row r="1637" spans="1:10">
      <c r="A1637" s="183">
        <v>1406</v>
      </c>
      <c r="B1637" s="70"/>
      <c r="C1637" s="52" t="s">
        <v>2536</v>
      </c>
      <c r="D1637" s="52" t="s">
        <v>5722</v>
      </c>
      <c r="E1637" s="429" t="s">
        <v>74</v>
      </c>
      <c r="F1637" s="241">
        <v>2</v>
      </c>
      <c r="G1637" s="430"/>
      <c r="H1637" s="430">
        <f t="shared" si="25"/>
        <v>0</v>
      </c>
      <c r="I1637" s="444"/>
      <c r="J1637" s="443"/>
    </row>
    <row r="1638" spans="1:10">
      <c r="A1638" s="183">
        <v>1407</v>
      </c>
      <c r="B1638" s="70"/>
      <c r="C1638" s="52" t="s">
        <v>2405</v>
      </c>
      <c r="D1638" s="52" t="s">
        <v>5723</v>
      </c>
      <c r="E1638" s="429" t="s">
        <v>74</v>
      </c>
      <c r="F1638" s="241">
        <v>2</v>
      </c>
      <c r="G1638" s="430"/>
      <c r="H1638" s="430">
        <f t="shared" si="25"/>
        <v>0</v>
      </c>
      <c r="I1638" s="444"/>
      <c r="J1638" s="443"/>
    </row>
    <row r="1639" spans="1:10">
      <c r="A1639" s="183">
        <v>1408</v>
      </c>
      <c r="B1639" s="70"/>
      <c r="C1639" s="52" t="s">
        <v>2538</v>
      </c>
      <c r="D1639" s="52" t="s">
        <v>5724</v>
      </c>
      <c r="E1639" s="429" t="s">
        <v>74</v>
      </c>
      <c r="F1639" s="241">
        <v>2</v>
      </c>
      <c r="G1639" s="430"/>
      <c r="H1639" s="430">
        <f t="shared" si="25"/>
        <v>0</v>
      </c>
      <c r="I1639" s="444"/>
      <c r="J1639" s="443"/>
    </row>
    <row r="1640" spans="1:10">
      <c r="A1640" s="182" t="s">
        <v>1903</v>
      </c>
      <c r="B1640" s="174"/>
      <c r="C1640" s="167"/>
      <c r="D1640" s="62"/>
      <c r="E1640" s="449"/>
      <c r="F1640" s="241">
        <v>0</v>
      </c>
      <c r="G1640" s="430"/>
      <c r="H1640" s="430">
        <f t="shared" si="25"/>
        <v>0</v>
      </c>
      <c r="I1640" s="444"/>
      <c r="J1640" s="443"/>
    </row>
    <row r="1641" spans="1:10">
      <c r="A1641" s="183">
        <v>1409</v>
      </c>
      <c r="B1641" s="70"/>
      <c r="C1641" s="52" t="s">
        <v>2539</v>
      </c>
      <c r="D1641" s="52" t="s">
        <v>5725</v>
      </c>
      <c r="E1641" s="429" t="s">
        <v>74</v>
      </c>
      <c r="F1641" s="241">
        <v>2</v>
      </c>
      <c r="G1641" s="430"/>
      <c r="H1641" s="430">
        <f t="shared" si="25"/>
        <v>0</v>
      </c>
      <c r="I1641" s="444"/>
      <c r="J1641" s="443"/>
    </row>
    <row r="1642" spans="1:10">
      <c r="A1642" s="183">
        <v>1410</v>
      </c>
      <c r="B1642" s="70"/>
      <c r="C1642" s="52" t="s">
        <v>2540</v>
      </c>
      <c r="D1642" s="52" t="s">
        <v>5726</v>
      </c>
      <c r="E1642" s="429" t="s">
        <v>74</v>
      </c>
      <c r="F1642" s="241">
        <v>2</v>
      </c>
      <c r="G1642" s="430"/>
      <c r="H1642" s="430">
        <f t="shared" si="25"/>
        <v>0</v>
      </c>
      <c r="I1642" s="444"/>
      <c r="J1642" s="443"/>
    </row>
    <row r="1643" spans="1:10">
      <c r="A1643" s="182" t="s">
        <v>1904</v>
      </c>
      <c r="B1643" s="174"/>
      <c r="C1643" s="167"/>
      <c r="D1643" s="62"/>
      <c r="E1643" s="449"/>
      <c r="F1643" s="241">
        <v>0</v>
      </c>
      <c r="G1643" s="430"/>
      <c r="H1643" s="430">
        <f t="shared" si="25"/>
        <v>0</v>
      </c>
      <c r="I1643" s="444"/>
      <c r="J1643" s="443"/>
    </row>
    <row r="1644" spans="1:10">
      <c r="A1644" s="183">
        <v>1411</v>
      </c>
      <c r="B1644" s="70"/>
      <c r="C1644" s="52" t="s">
        <v>2511</v>
      </c>
      <c r="D1644" s="52" t="s">
        <v>5727</v>
      </c>
      <c r="E1644" s="429" t="s">
        <v>74</v>
      </c>
      <c r="F1644" s="241">
        <v>2</v>
      </c>
      <c r="G1644" s="430"/>
      <c r="H1644" s="430">
        <f t="shared" si="25"/>
        <v>0</v>
      </c>
      <c r="I1644" s="444"/>
      <c r="J1644" s="443"/>
    </row>
    <row r="1645" spans="1:10">
      <c r="A1645" s="182" t="s">
        <v>1905</v>
      </c>
      <c r="B1645" s="174"/>
      <c r="C1645" s="167"/>
      <c r="D1645" s="62"/>
      <c r="E1645" s="449"/>
      <c r="F1645" s="241">
        <v>0</v>
      </c>
      <c r="G1645" s="430"/>
      <c r="H1645" s="430">
        <f t="shared" si="25"/>
        <v>0</v>
      </c>
      <c r="I1645" s="444"/>
      <c r="J1645" s="443"/>
    </row>
    <row r="1646" spans="1:10">
      <c r="A1646" s="183">
        <v>1412</v>
      </c>
      <c r="B1646" s="70"/>
      <c r="C1646" s="52" t="s">
        <v>2540</v>
      </c>
      <c r="D1646" s="52" t="s">
        <v>5728</v>
      </c>
      <c r="E1646" s="429" t="s">
        <v>74</v>
      </c>
      <c r="F1646" s="241">
        <v>2</v>
      </c>
      <c r="G1646" s="430"/>
      <c r="H1646" s="430">
        <f t="shared" si="25"/>
        <v>0</v>
      </c>
      <c r="I1646" s="444"/>
      <c r="J1646" s="443"/>
    </row>
    <row r="1647" spans="1:10">
      <c r="A1647" s="183">
        <v>1413</v>
      </c>
      <c r="B1647" s="70"/>
      <c r="C1647" s="52" t="s">
        <v>2540</v>
      </c>
      <c r="D1647" s="52" t="s">
        <v>5729</v>
      </c>
      <c r="E1647" s="429" t="s">
        <v>74</v>
      </c>
      <c r="F1647" s="241">
        <v>2</v>
      </c>
      <c r="G1647" s="430"/>
      <c r="H1647" s="430">
        <f t="shared" si="25"/>
        <v>0</v>
      </c>
      <c r="I1647" s="444"/>
      <c r="J1647" s="443"/>
    </row>
    <row r="1648" spans="1:10">
      <c r="A1648" s="183">
        <v>1414</v>
      </c>
      <c r="B1648" s="70"/>
      <c r="C1648" s="52" t="s">
        <v>2541</v>
      </c>
      <c r="D1648" s="52" t="s">
        <v>5730</v>
      </c>
      <c r="E1648" s="429" t="s">
        <v>74</v>
      </c>
      <c r="F1648" s="241">
        <v>2</v>
      </c>
      <c r="G1648" s="430"/>
      <c r="H1648" s="430">
        <f t="shared" si="25"/>
        <v>0</v>
      </c>
      <c r="I1648" s="444"/>
      <c r="J1648" s="443"/>
    </row>
    <row r="1649" spans="1:10" ht="25.5">
      <c r="A1649" s="183">
        <v>1415</v>
      </c>
      <c r="B1649" s="70"/>
      <c r="C1649" s="52" t="s">
        <v>2402</v>
      </c>
      <c r="D1649" s="52" t="s">
        <v>5731</v>
      </c>
      <c r="E1649" s="429" t="s">
        <v>74</v>
      </c>
      <c r="F1649" s="241">
        <v>2</v>
      </c>
      <c r="G1649" s="430"/>
      <c r="H1649" s="430">
        <f t="shared" si="25"/>
        <v>0</v>
      </c>
      <c r="I1649" s="444"/>
      <c r="J1649" s="443"/>
    </row>
    <row r="1650" spans="1:10">
      <c r="A1650" s="182" t="s">
        <v>1906</v>
      </c>
      <c r="B1650" s="174"/>
      <c r="C1650" s="167"/>
      <c r="D1650" s="62"/>
      <c r="E1650" s="449"/>
      <c r="F1650" s="241">
        <v>0</v>
      </c>
      <c r="G1650" s="430"/>
      <c r="H1650" s="430">
        <f t="shared" si="25"/>
        <v>0</v>
      </c>
      <c r="I1650" s="444"/>
      <c r="J1650" s="443"/>
    </row>
    <row r="1651" spans="1:10">
      <c r="A1651" s="183">
        <v>1416</v>
      </c>
      <c r="B1651" s="70"/>
      <c r="C1651" s="52" t="s">
        <v>64</v>
      </c>
      <c r="D1651" s="52" t="s">
        <v>5732</v>
      </c>
      <c r="E1651" s="429" t="s">
        <v>74</v>
      </c>
      <c r="F1651" s="241">
        <v>2</v>
      </c>
      <c r="G1651" s="430"/>
      <c r="H1651" s="430">
        <f t="shared" si="25"/>
        <v>0</v>
      </c>
      <c r="I1651" s="444"/>
      <c r="J1651" s="443"/>
    </row>
    <row r="1652" spans="1:10">
      <c r="A1652" s="183">
        <v>1417</v>
      </c>
      <c r="B1652" s="70"/>
      <c r="C1652" s="52" t="s">
        <v>55</v>
      </c>
      <c r="D1652" s="52" t="s">
        <v>5733</v>
      </c>
      <c r="E1652" s="429" t="s">
        <v>74</v>
      </c>
      <c r="F1652" s="241">
        <v>2</v>
      </c>
      <c r="G1652" s="430"/>
      <c r="H1652" s="430">
        <f t="shared" si="25"/>
        <v>0</v>
      </c>
      <c r="I1652" s="444"/>
      <c r="J1652" s="443"/>
    </row>
    <row r="1653" spans="1:10">
      <c r="A1653" s="182" t="s">
        <v>1907</v>
      </c>
      <c r="B1653" s="174"/>
      <c r="C1653" s="167"/>
      <c r="D1653" s="62"/>
      <c r="E1653" s="449"/>
      <c r="F1653" s="241">
        <v>0</v>
      </c>
      <c r="G1653" s="430"/>
      <c r="H1653" s="430">
        <f t="shared" si="25"/>
        <v>0</v>
      </c>
      <c r="I1653" s="444"/>
      <c r="J1653" s="443"/>
    </row>
    <row r="1654" spans="1:10">
      <c r="A1654" s="183">
        <v>1418</v>
      </c>
      <c r="B1654" s="70"/>
      <c r="C1654" s="52" t="s">
        <v>2542</v>
      </c>
      <c r="D1654" s="52" t="s">
        <v>5734</v>
      </c>
      <c r="E1654" s="429" t="s">
        <v>74</v>
      </c>
      <c r="F1654" s="241">
        <v>2</v>
      </c>
      <c r="G1654" s="430"/>
      <c r="H1654" s="430">
        <f t="shared" si="25"/>
        <v>0</v>
      </c>
      <c r="I1654" s="444"/>
      <c r="J1654" s="443"/>
    </row>
    <row r="1655" spans="1:10">
      <c r="A1655" s="183">
        <v>1419</v>
      </c>
      <c r="B1655" s="70"/>
      <c r="C1655" s="52" t="s">
        <v>105</v>
      </c>
      <c r="D1655" s="52" t="s">
        <v>5735</v>
      </c>
      <c r="E1655" s="429" t="s">
        <v>74</v>
      </c>
      <c r="F1655" s="241">
        <v>2</v>
      </c>
      <c r="G1655" s="430"/>
      <c r="H1655" s="430">
        <f t="shared" si="25"/>
        <v>0</v>
      </c>
      <c r="I1655" s="444"/>
      <c r="J1655" s="443"/>
    </row>
    <row r="1656" spans="1:10">
      <c r="A1656" s="183">
        <v>1420</v>
      </c>
      <c r="B1656" s="70"/>
      <c r="C1656" s="52" t="s">
        <v>105</v>
      </c>
      <c r="D1656" s="52" t="s">
        <v>5736</v>
      </c>
      <c r="E1656" s="429" t="s">
        <v>74</v>
      </c>
      <c r="F1656" s="241">
        <v>2</v>
      </c>
      <c r="G1656" s="430"/>
      <c r="H1656" s="430">
        <f t="shared" si="25"/>
        <v>0</v>
      </c>
      <c r="I1656" s="444"/>
      <c r="J1656" s="443"/>
    </row>
    <row r="1657" spans="1:10">
      <c r="A1657" s="183">
        <v>1421</v>
      </c>
      <c r="B1657" s="70"/>
      <c r="C1657" s="52" t="s">
        <v>2434</v>
      </c>
      <c r="D1657" s="52" t="s">
        <v>5737</v>
      </c>
      <c r="E1657" s="429" t="s">
        <v>74</v>
      </c>
      <c r="F1657" s="241">
        <v>2</v>
      </c>
      <c r="G1657" s="430"/>
      <c r="H1657" s="430">
        <f t="shared" si="25"/>
        <v>0</v>
      </c>
      <c r="I1657" s="444"/>
      <c r="J1657" s="443"/>
    </row>
    <row r="1658" spans="1:10">
      <c r="A1658" s="183">
        <v>1422</v>
      </c>
      <c r="B1658" s="70"/>
      <c r="C1658" s="52" t="s">
        <v>2540</v>
      </c>
      <c r="D1658" s="52" t="s">
        <v>5738</v>
      </c>
      <c r="E1658" s="429" t="s">
        <v>74</v>
      </c>
      <c r="F1658" s="241">
        <v>2</v>
      </c>
      <c r="G1658" s="430"/>
      <c r="H1658" s="430">
        <f t="shared" si="25"/>
        <v>0</v>
      </c>
      <c r="I1658" s="444"/>
      <c r="J1658" s="443"/>
    </row>
    <row r="1659" spans="1:10">
      <c r="A1659" s="183">
        <v>1423</v>
      </c>
      <c r="B1659" s="70"/>
      <c r="C1659" s="52" t="s">
        <v>2543</v>
      </c>
      <c r="D1659" s="52" t="s">
        <v>5739</v>
      </c>
      <c r="E1659" s="429" t="s">
        <v>74</v>
      </c>
      <c r="F1659" s="241">
        <v>2</v>
      </c>
      <c r="G1659" s="430"/>
      <c r="H1659" s="430">
        <f t="shared" si="25"/>
        <v>0</v>
      </c>
      <c r="I1659" s="444"/>
      <c r="J1659" s="443"/>
    </row>
    <row r="1660" spans="1:10">
      <c r="A1660" s="183">
        <v>1424</v>
      </c>
      <c r="B1660" s="70"/>
      <c r="C1660" s="52" t="s">
        <v>2544</v>
      </c>
      <c r="D1660" s="52" t="s">
        <v>5740</v>
      </c>
      <c r="E1660" s="429" t="s">
        <v>74</v>
      </c>
      <c r="F1660" s="241">
        <v>2</v>
      </c>
      <c r="G1660" s="430"/>
      <c r="H1660" s="430">
        <f t="shared" si="25"/>
        <v>0</v>
      </c>
      <c r="I1660" s="444"/>
      <c r="J1660" s="443"/>
    </row>
    <row r="1661" spans="1:10">
      <c r="A1661" s="183">
        <v>1425</v>
      </c>
      <c r="B1661" s="70"/>
      <c r="C1661" s="52" t="s">
        <v>46</v>
      </c>
      <c r="D1661" s="52" t="s">
        <v>5741</v>
      </c>
      <c r="E1661" s="429" t="s">
        <v>74</v>
      </c>
      <c r="F1661" s="241">
        <v>2</v>
      </c>
      <c r="G1661" s="430"/>
      <c r="H1661" s="430">
        <f t="shared" si="25"/>
        <v>0</v>
      </c>
      <c r="I1661" s="444"/>
      <c r="J1661" s="443"/>
    </row>
    <row r="1662" spans="1:10">
      <c r="A1662" s="183">
        <v>1426</v>
      </c>
      <c r="B1662" s="70"/>
      <c r="C1662" s="52" t="s">
        <v>130</v>
      </c>
      <c r="D1662" s="52" t="s">
        <v>5742</v>
      </c>
      <c r="E1662" s="429" t="s">
        <v>74</v>
      </c>
      <c r="F1662" s="241">
        <v>2</v>
      </c>
      <c r="G1662" s="430"/>
      <c r="H1662" s="430">
        <f t="shared" si="25"/>
        <v>0</v>
      </c>
      <c r="I1662" s="444"/>
      <c r="J1662" s="443"/>
    </row>
    <row r="1663" spans="1:10" ht="25.5">
      <c r="A1663" s="183">
        <v>1427</v>
      </c>
      <c r="B1663" s="70"/>
      <c r="C1663" s="52" t="s">
        <v>2402</v>
      </c>
      <c r="D1663" s="52" t="s">
        <v>5743</v>
      </c>
      <c r="E1663" s="429" t="s">
        <v>74</v>
      </c>
      <c r="F1663" s="241">
        <v>2</v>
      </c>
      <c r="G1663" s="430"/>
      <c r="H1663" s="430">
        <f t="shared" si="25"/>
        <v>0</v>
      </c>
      <c r="I1663" s="444"/>
      <c r="J1663" s="443"/>
    </row>
    <row r="1664" spans="1:10" ht="25.5">
      <c r="A1664" s="183">
        <v>1428</v>
      </c>
      <c r="B1664" s="70"/>
      <c r="C1664" s="52" t="s">
        <v>2402</v>
      </c>
      <c r="D1664" s="52" t="s">
        <v>5744</v>
      </c>
      <c r="E1664" s="429" t="s">
        <v>74</v>
      </c>
      <c r="F1664" s="241">
        <v>2</v>
      </c>
      <c r="G1664" s="430"/>
      <c r="H1664" s="430">
        <f t="shared" si="25"/>
        <v>0</v>
      </c>
      <c r="I1664" s="444"/>
      <c r="J1664" s="443"/>
    </row>
    <row r="1665" spans="1:10">
      <c r="A1665" s="183">
        <v>1429</v>
      </c>
      <c r="B1665" s="70"/>
      <c r="C1665" s="52" t="s">
        <v>137</v>
      </c>
      <c r="D1665" s="52" t="s">
        <v>5745</v>
      </c>
      <c r="E1665" s="429" t="s">
        <v>74</v>
      </c>
      <c r="F1665" s="241">
        <v>2</v>
      </c>
      <c r="G1665" s="430"/>
      <c r="H1665" s="430">
        <f t="shared" si="25"/>
        <v>0</v>
      </c>
      <c r="I1665" s="444"/>
      <c r="J1665" s="443"/>
    </row>
    <row r="1666" spans="1:10">
      <c r="A1666" s="183">
        <v>1430</v>
      </c>
      <c r="B1666" s="70"/>
      <c r="C1666" s="52" t="s">
        <v>2430</v>
      </c>
      <c r="D1666" s="52" t="s">
        <v>5746</v>
      </c>
      <c r="E1666" s="429" t="s">
        <v>74</v>
      </c>
      <c r="F1666" s="241">
        <v>2</v>
      </c>
      <c r="G1666" s="430"/>
      <c r="H1666" s="430">
        <f t="shared" si="25"/>
        <v>0</v>
      </c>
      <c r="I1666" s="444"/>
      <c r="J1666" s="443"/>
    </row>
    <row r="1667" spans="1:10">
      <c r="A1667" s="183">
        <v>1431</v>
      </c>
      <c r="B1667" s="70"/>
      <c r="C1667" s="52" t="s">
        <v>2430</v>
      </c>
      <c r="D1667" s="52" t="s">
        <v>5747</v>
      </c>
      <c r="E1667" s="429" t="s">
        <v>74</v>
      </c>
      <c r="F1667" s="241">
        <v>2</v>
      </c>
      <c r="G1667" s="430"/>
      <c r="H1667" s="430">
        <f t="shared" si="25"/>
        <v>0</v>
      </c>
      <c r="I1667" s="444"/>
      <c r="J1667" s="443"/>
    </row>
    <row r="1668" spans="1:10">
      <c r="A1668" s="183">
        <v>1432</v>
      </c>
      <c r="B1668" s="70"/>
      <c r="C1668" s="52" t="s">
        <v>2540</v>
      </c>
      <c r="D1668" s="52" t="s">
        <v>5748</v>
      </c>
      <c r="E1668" s="429" t="s">
        <v>74</v>
      </c>
      <c r="F1668" s="241">
        <v>2</v>
      </c>
      <c r="G1668" s="430"/>
      <c r="H1668" s="430">
        <f t="shared" si="25"/>
        <v>0</v>
      </c>
      <c r="I1668" s="444"/>
      <c r="J1668" s="443"/>
    </row>
    <row r="1669" spans="1:10">
      <c r="A1669" s="182" t="s">
        <v>1908</v>
      </c>
      <c r="B1669" s="174"/>
      <c r="C1669" s="167"/>
      <c r="D1669" s="62"/>
      <c r="E1669" s="449"/>
      <c r="F1669" s="241">
        <v>0</v>
      </c>
      <c r="G1669" s="430"/>
      <c r="H1669" s="430">
        <f t="shared" ref="H1669:H1732" si="26">F1669*G1669</f>
        <v>0</v>
      </c>
      <c r="I1669" s="444"/>
      <c r="J1669" s="443"/>
    </row>
    <row r="1670" spans="1:10">
      <c r="A1670" s="183">
        <v>1433</v>
      </c>
      <c r="B1670" s="70"/>
      <c r="C1670" s="52" t="s">
        <v>66</v>
      </c>
      <c r="D1670" s="52" t="s">
        <v>5749</v>
      </c>
      <c r="E1670" s="429" t="s">
        <v>74</v>
      </c>
      <c r="F1670" s="241">
        <v>2</v>
      </c>
      <c r="G1670" s="430"/>
      <c r="H1670" s="430">
        <f t="shared" si="26"/>
        <v>0</v>
      </c>
      <c r="I1670" s="444"/>
      <c r="J1670" s="443"/>
    </row>
    <row r="1671" spans="1:10" ht="25.5">
      <c r="A1671" s="183">
        <v>1434</v>
      </c>
      <c r="B1671" s="70"/>
      <c r="C1671" s="52" t="s">
        <v>2402</v>
      </c>
      <c r="D1671" s="52" t="s">
        <v>5750</v>
      </c>
      <c r="E1671" s="429" t="s">
        <v>74</v>
      </c>
      <c r="F1671" s="241">
        <v>2</v>
      </c>
      <c r="G1671" s="430"/>
      <c r="H1671" s="430">
        <f t="shared" si="26"/>
        <v>0</v>
      </c>
      <c r="I1671" s="444"/>
      <c r="J1671" s="443"/>
    </row>
    <row r="1672" spans="1:10">
      <c r="A1672" s="183">
        <v>1435</v>
      </c>
      <c r="B1672" s="70"/>
      <c r="C1672" s="52" t="s">
        <v>2405</v>
      </c>
      <c r="D1672" s="52" t="s">
        <v>5751</v>
      </c>
      <c r="E1672" s="429" t="s">
        <v>74</v>
      </c>
      <c r="F1672" s="241">
        <v>2</v>
      </c>
      <c r="G1672" s="430"/>
      <c r="H1672" s="430">
        <f t="shared" si="26"/>
        <v>0</v>
      </c>
      <c r="I1672" s="444"/>
      <c r="J1672" s="443"/>
    </row>
    <row r="1673" spans="1:10">
      <c r="A1673" s="183">
        <v>1436</v>
      </c>
      <c r="B1673" s="70"/>
      <c r="C1673" s="52" t="s">
        <v>2405</v>
      </c>
      <c r="D1673" s="52" t="s">
        <v>5752</v>
      </c>
      <c r="E1673" s="429" t="s">
        <v>74</v>
      </c>
      <c r="F1673" s="241">
        <v>2</v>
      </c>
      <c r="G1673" s="430"/>
      <c r="H1673" s="430">
        <f t="shared" si="26"/>
        <v>0</v>
      </c>
      <c r="I1673" s="444"/>
      <c r="J1673" s="443"/>
    </row>
    <row r="1674" spans="1:10">
      <c r="A1674" s="183">
        <v>1437</v>
      </c>
      <c r="B1674" s="70"/>
      <c r="C1674" s="52" t="s">
        <v>66</v>
      </c>
      <c r="D1674" s="52" t="s">
        <v>5753</v>
      </c>
      <c r="E1674" s="429" t="s">
        <v>74</v>
      </c>
      <c r="F1674" s="241">
        <v>2</v>
      </c>
      <c r="G1674" s="430"/>
      <c r="H1674" s="430">
        <f t="shared" si="26"/>
        <v>0</v>
      </c>
      <c r="I1674" s="444"/>
      <c r="J1674" s="443"/>
    </row>
    <row r="1675" spans="1:10">
      <c r="A1675" s="183">
        <v>1438</v>
      </c>
      <c r="B1675" s="70"/>
      <c r="C1675" s="52" t="s">
        <v>2405</v>
      </c>
      <c r="D1675" s="52" t="s">
        <v>5754</v>
      </c>
      <c r="E1675" s="429" t="s">
        <v>74</v>
      </c>
      <c r="F1675" s="241">
        <v>2</v>
      </c>
      <c r="G1675" s="430"/>
      <c r="H1675" s="430">
        <f t="shared" si="26"/>
        <v>0</v>
      </c>
      <c r="I1675" s="444"/>
      <c r="J1675" s="443"/>
    </row>
    <row r="1676" spans="1:10">
      <c r="A1676" s="182" t="s">
        <v>1909</v>
      </c>
      <c r="B1676" s="174"/>
      <c r="C1676" s="167"/>
      <c r="D1676" s="62"/>
      <c r="E1676" s="449"/>
      <c r="F1676" s="241">
        <v>0</v>
      </c>
      <c r="G1676" s="430"/>
      <c r="H1676" s="430">
        <f t="shared" si="26"/>
        <v>0</v>
      </c>
      <c r="I1676" s="444"/>
      <c r="J1676" s="443"/>
    </row>
    <row r="1677" spans="1:10">
      <c r="A1677" s="183">
        <v>1439</v>
      </c>
      <c r="B1677" s="70"/>
      <c r="C1677" s="52" t="s">
        <v>2545</v>
      </c>
      <c r="D1677" s="52" t="s">
        <v>5755</v>
      </c>
      <c r="E1677" s="429" t="s">
        <v>74</v>
      </c>
      <c r="F1677" s="241">
        <v>2</v>
      </c>
      <c r="G1677" s="430"/>
      <c r="H1677" s="430">
        <f t="shared" si="26"/>
        <v>0</v>
      </c>
      <c r="I1677" s="444"/>
      <c r="J1677" s="443"/>
    </row>
    <row r="1678" spans="1:10">
      <c r="A1678" s="183">
        <v>1440</v>
      </c>
      <c r="B1678" s="70"/>
      <c r="C1678" s="52" t="s">
        <v>2546</v>
      </c>
      <c r="D1678" s="52" t="s">
        <v>5756</v>
      </c>
      <c r="E1678" s="429" t="s">
        <v>74</v>
      </c>
      <c r="F1678" s="241">
        <v>2</v>
      </c>
      <c r="G1678" s="430"/>
      <c r="H1678" s="430">
        <f t="shared" si="26"/>
        <v>0</v>
      </c>
      <c r="I1678" s="444"/>
      <c r="J1678" s="443"/>
    </row>
    <row r="1679" spans="1:10">
      <c r="A1679" s="183">
        <v>1441</v>
      </c>
      <c r="B1679" s="70"/>
      <c r="C1679" s="52" t="s">
        <v>2547</v>
      </c>
      <c r="D1679" s="52" t="s">
        <v>5757</v>
      </c>
      <c r="E1679" s="429" t="s">
        <v>74</v>
      </c>
      <c r="F1679" s="241">
        <v>2</v>
      </c>
      <c r="G1679" s="430"/>
      <c r="H1679" s="430">
        <f t="shared" si="26"/>
        <v>0</v>
      </c>
      <c r="I1679" s="444"/>
      <c r="J1679" s="443"/>
    </row>
    <row r="1680" spans="1:10">
      <c r="A1680" s="182" t="s">
        <v>1910</v>
      </c>
      <c r="B1680" s="174"/>
      <c r="C1680" s="167"/>
      <c r="D1680" s="62"/>
      <c r="E1680" s="449"/>
      <c r="F1680" s="241">
        <v>0</v>
      </c>
      <c r="G1680" s="430"/>
      <c r="H1680" s="430">
        <f t="shared" si="26"/>
        <v>0</v>
      </c>
      <c r="I1680" s="444"/>
      <c r="J1680" s="443"/>
    </row>
    <row r="1681" spans="1:10">
      <c r="A1681" s="183">
        <v>1442</v>
      </c>
      <c r="B1681" s="70"/>
      <c r="C1681" s="52" t="s">
        <v>2548</v>
      </c>
      <c r="D1681" s="52" t="s">
        <v>5758</v>
      </c>
      <c r="E1681" s="429" t="s">
        <v>74</v>
      </c>
      <c r="F1681" s="241">
        <v>2</v>
      </c>
      <c r="G1681" s="430"/>
      <c r="H1681" s="430">
        <f t="shared" si="26"/>
        <v>0</v>
      </c>
      <c r="I1681" s="444"/>
      <c r="J1681" s="443"/>
    </row>
    <row r="1682" spans="1:10" ht="21.75" customHeight="1">
      <c r="A1682" s="182" t="s">
        <v>1911</v>
      </c>
      <c r="B1682" s="174"/>
      <c r="C1682" s="167"/>
      <c r="D1682" s="62"/>
      <c r="E1682" s="449"/>
      <c r="F1682" s="241">
        <v>0</v>
      </c>
      <c r="G1682" s="430"/>
      <c r="H1682" s="430">
        <f t="shared" si="26"/>
        <v>0</v>
      </c>
      <c r="I1682" s="444"/>
      <c r="J1682" s="443"/>
    </row>
    <row r="1683" spans="1:10">
      <c r="A1683" s="183">
        <v>1443</v>
      </c>
      <c r="B1683" s="70"/>
      <c r="C1683" s="52" t="s">
        <v>2549</v>
      </c>
      <c r="D1683" s="75" t="s">
        <v>5759</v>
      </c>
      <c r="E1683" s="429" t="s">
        <v>74</v>
      </c>
      <c r="F1683" s="241">
        <v>2</v>
      </c>
      <c r="G1683" s="430"/>
      <c r="H1683" s="430">
        <f t="shared" si="26"/>
        <v>0</v>
      </c>
      <c r="I1683" s="444"/>
      <c r="J1683" s="443"/>
    </row>
    <row r="1684" spans="1:10">
      <c r="A1684" s="183">
        <v>1444</v>
      </c>
      <c r="B1684" s="70"/>
      <c r="C1684" s="52" t="s">
        <v>2550</v>
      </c>
      <c r="D1684" s="75" t="s">
        <v>5760</v>
      </c>
      <c r="E1684" s="429" t="s">
        <v>74</v>
      </c>
      <c r="F1684" s="241">
        <v>2</v>
      </c>
      <c r="G1684" s="430"/>
      <c r="H1684" s="430">
        <f t="shared" si="26"/>
        <v>0</v>
      </c>
      <c r="I1684" s="444"/>
      <c r="J1684" s="443"/>
    </row>
    <row r="1685" spans="1:10">
      <c r="A1685" s="183">
        <v>1445</v>
      </c>
      <c r="B1685" s="70"/>
      <c r="C1685" s="52" t="s">
        <v>2551</v>
      </c>
      <c r="D1685" s="75" t="s">
        <v>5761</v>
      </c>
      <c r="E1685" s="429" t="s">
        <v>74</v>
      </c>
      <c r="F1685" s="241">
        <v>2</v>
      </c>
      <c r="G1685" s="430"/>
      <c r="H1685" s="430">
        <f t="shared" si="26"/>
        <v>0</v>
      </c>
      <c r="I1685" s="444"/>
      <c r="J1685" s="443"/>
    </row>
    <row r="1686" spans="1:10">
      <c r="A1686" s="183">
        <v>1446</v>
      </c>
      <c r="B1686" s="70"/>
      <c r="C1686" s="52" t="s">
        <v>2552</v>
      </c>
      <c r="D1686" s="75" t="s">
        <v>5762</v>
      </c>
      <c r="E1686" s="429" t="s">
        <v>74</v>
      </c>
      <c r="F1686" s="241">
        <v>2</v>
      </c>
      <c r="G1686" s="430"/>
      <c r="H1686" s="430">
        <f t="shared" si="26"/>
        <v>0</v>
      </c>
      <c r="I1686" s="444"/>
      <c r="J1686" s="443"/>
    </row>
    <row r="1687" spans="1:10">
      <c r="A1687" s="183">
        <v>1447</v>
      </c>
      <c r="B1687" s="70"/>
      <c r="C1687" s="52" t="s">
        <v>2553</v>
      </c>
      <c r="D1687" s="75" t="s">
        <v>5763</v>
      </c>
      <c r="E1687" s="429" t="s">
        <v>74</v>
      </c>
      <c r="F1687" s="241">
        <v>2</v>
      </c>
      <c r="G1687" s="430"/>
      <c r="H1687" s="430">
        <f t="shared" si="26"/>
        <v>0</v>
      </c>
      <c r="I1687" s="444"/>
      <c r="J1687" s="443"/>
    </row>
    <row r="1688" spans="1:10">
      <c r="A1688" s="183">
        <v>1448</v>
      </c>
      <c r="B1688" s="70"/>
      <c r="C1688" s="52" t="s">
        <v>2554</v>
      </c>
      <c r="D1688" s="75" t="s">
        <v>5764</v>
      </c>
      <c r="E1688" s="429" t="s">
        <v>74</v>
      </c>
      <c r="F1688" s="241">
        <v>2</v>
      </c>
      <c r="G1688" s="430"/>
      <c r="H1688" s="430">
        <f t="shared" si="26"/>
        <v>0</v>
      </c>
      <c r="I1688" s="444"/>
      <c r="J1688" s="443"/>
    </row>
    <row r="1689" spans="1:10">
      <c r="A1689" s="183">
        <v>1449</v>
      </c>
      <c r="B1689" s="70"/>
      <c r="C1689" s="52" t="s">
        <v>2555</v>
      </c>
      <c r="D1689" s="75" t="s">
        <v>5765</v>
      </c>
      <c r="E1689" s="429" t="s">
        <v>74</v>
      </c>
      <c r="F1689" s="241">
        <v>2</v>
      </c>
      <c r="G1689" s="430"/>
      <c r="H1689" s="430">
        <f t="shared" si="26"/>
        <v>0</v>
      </c>
      <c r="I1689" s="444"/>
      <c r="J1689" s="443"/>
    </row>
    <row r="1690" spans="1:10">
      <c r="A1690" s="183">
        <v>1450</v>
      </c>
      <c r="B1690" s="70"/>
      <c r="C1690" s="52" t="s">
        <v>2556</v>
      </c>
      <c r="D1690" s="75" t="s">
        <v>5766</v>
      </c>
      <c r="E1690" s="429" t="s">
        <v>74</v>
      </c>
      <c r="F1690" s="241">
        <v>2</v>
      </c>
      <c r="G1690" s="430"/>
      <c r="H1690" s="430">
        <f t="shared" si="26"/>
        <v>0</v>
      </c>
      <c r="I1690" s="444"/>
      <c r="J1690" s="443"/>
    </row>
    <row r="1691" spans="1:10">
      <c r="A1691" s="183">
        <v>1451</v>
      </c>
      <c r="B1691" s="70"/>
      <c r="C1691" s="52" t="s">
        <v>2557</v>
      </c>
      <c r="D1691" s="75" t="s">
        <v>5767</v>
      </c>
      <c r="E1691" s="429" t="s">
        <v>74</v>
      </c>
      <c r="F1691" s="241">
        <v>2</v>
      </c>
      <c r="G1691" s="430"/>
      <c r="H1691" s="430">
        <f t="shared" si="26"/>
        <v>0</v>
      </c>
      <c r="I1691" s="444"/>
      <c r="J1691" s="443"/>
    </row>
    <row r="1692" spans="1:10">
      <c r="A1692" s="183">
        <v>1452</v>
      </c>
      <c r="B1692" s="70"/>
      <c r="C1692" s="52" t="s">
        <v>2558</v>
      </c>
      <c r="D1692" s="75" t="s">
        <v>5768</v>
      </c>
      <c r="E1692" s="429" t="s">
        <v>74</v>
      </c>
      <c r="F1692" s="241">
        <v>2</v>
      </c>
      <c r="G1692" s="430"/>
      <c r="H1692" s="430">
        <f t="shared" si="26"/>
        <v>0</v>
      </c>
      <c r="I1692" s="444"/>
      <c r="J1692" s="443"/>
    </row>
    <row r="1693" spans="1:10" ht="25.5">
      <c r="A1693" s="183">
        <v>1453</v>
      </c>
      <c r="B1693" s="70"/>
      <c r="C1693" s="52" t="s">
        <v>2559</v>
      </c>
      <c r="D1693" s="75" t="s">
        <v>5769</v>
      </c>
      <c r="E1693" s="429" t="s">
        <v>74</v>
      </c>
      <c r="F1693" s="241">
        <v>2</v>
      </c>
      <c r="G1693" s="430"/>
      <c r="H1693" s="430">
        <f t="shared" si="26"/>
        <v>0</v>
      </c>
      <c r="I1693" s="444"/>
      <c r="J1693" s="443"/>
    </row>
    <row r="1694" spans="1:10">
      <c r="A1694" s="183">
        <v>1454</v>
      </c>
      <c r="B1694" s="70"/>
      <c r="C1694" s="52" t="s">
        <v>2560</v>
      </c>
      <c r="D1694" s="75" t="s">
        <v>5770</v>
      </c>
      <c r="E1694" s="429" t="s">
        <v>74</v>
      </c>
      <c r="F1694" s="241">
        <v>2</v>
      </c>
      <c r="G1694" s="430"/>
      <c r="H1694" s="430">
        <f t="shared" si="26"/>
        <v>0</v>
      </c>
      <c r="I1694" s="444"/>
      <c r="J1694" s="443"/>
    </row>
    <row r="1695" spans="1:10">
      <c r="A1695" s="183">
        <v>1455</v>
      </c>
      <c r="B1695" s="70"/>
      <c r="C1695" s="52" t="s">
        <v>2561</v>
      </c>
      <c r="D1695" s="75" t="s">
        <v>5771</v>
      </c>
      <c r="E1695" s="429" t="s">
        <v>74</v>
      </c>
      <c r="F1695" s="241">
        <v>2</v>
      </c>
      <c r="G1695" s="430"/>
      <c r="H1695" s="430">
        <f t="shared" si="26"/>
        <v>0</v>
      </c>
      <c r="I1695" s="444"/>
      <c r="J1695" s="443"/>
    </row>
    <row r="1696" spans="1:10">
      <c r="A1696" s="183">
        <v>1456</v>
      </c>
      <c r="B1696" s="70"/>
      <c r="C1696" s="52" t="s">
        <v>2562</v>
      </c>
      <c r="D1696" s="75" t="s">
        <v>5772</v>
      </c>
      <c r="E1696" s="429" t="s">
        <v>74</v>
      </c>
      <c r="F1696" s="241">
        <v>2</v>
      </c>
      <c r="G1696" s="430"/>
      <c r="H1696" s="430">
        <f t="shared" si="26"/>
        <v>0</v>
      </c>
      <c r="I1696" s="444"/>
      <c r="J1696" s="443"/>
    </row>
    <row r="1697" spans="1:10">
      <c r="A1697" s="183">
        <v>1457</v>
      </c>
      <c r="B1697" s="70"/>
      <c r="C1697" s="52" t="s">
        <v>127</v>
      </c>
      <c r="D1697" s="75" t="s">
        <v>5773</v>
      </c>
      <c r="E1697" s="429" t="s">
        <v>74</v>
      </c>
      <c r="F1697" s="241">
        <v>2</v>
      </c>
      <c r="G1697" s="430"/>
      <c r="H1697" s="430">
        <f t="shared" si="26"/>
        <v>0</v>
      </c>
      <c r="I1697" s="444"/>
      <c r="J1697" s="443"/>
    </row>
    <row r="1698" spans="1:10">
      <c r="A1698" s="183">
        <v>1458</v>
      </c>
      <c r="B1698" s="70"/>
      <c r="C1698" s="52" t="s">
        <v>2563</v>
      </c>
      <c r="D1698" s="75" t="s">
        <v>5774</v>
      </c>
      <c r="E1698" s="429" t="s">
        <v>74</v>
      </c>
      <c r="F1698" s="241">
        <v>2</v>
      </c>
      <c r="G1698" s="430"/>
      <c r="H1698" s="430">
        <f t="shared" si="26"/>
        <v>0</v>
      </c>
      <c r="I1698" s="444"/>
      <c r="J1698" s="443"/>
    </row>
    <row r="1699" spans="1:10">
      <c r="A1699" s="183">
        <v>1459</v>
      </c>
      <c r="B1699" s="70"/>
      <c r="C1699" s="52" t="s">
        <v>2564</v>
      </c>
      <c r="D1699" s="75" t="s">
        <v>5775</v>
      </c>
      <c r="E1699" s="429" t="s">
        <v>74</v>
      </c>
      <c r="F1699" s="241">
        <v>2</v>
      </c>
      <c r="G1699" s="430"/>
      <c r="H1699" s="430">
        <f t="shared" si="26"/>
        <v>0</v>
      </c>
      <c r="I1699" s="444"/>
      <c r="J1699" s="443"/>
    </row>
    <row r="1700" spans="1:10">
      <c r="A1700" s="183">
        <v>1460</v>
      </c>
      <c r="B1700" s="70"/>
      <c r="C1700" s="52" t="s">
        <v>2565</v>
      </c>
      <c r="D1700" s="75" t="s">
        <v>5776</v>
      </c>
      <c r="E1700" s="429" t="s">
        <v>74</v>
      </c>
      <c r="F1700" s="241">
        <v>2</v>
      </c>
      <c r="G1700" s="430"/>
      <c r="H1700" s="430">
        <f t="shared" si="26"/>
        <v>0</v>
      </c>
      <c r="I1700" s="444"/>
      <c r="J1700" s="443"/>
    </row>
    <row r="1701" spans="1:10">
      <c r="A1701" s="183">
        <v>1461</v>
      </c>
      <c r="B1701" s="70"/>
      <c r="C1701" s="52" t="s">
        <v>2566</v>
      </c>
      <c r="D1701" s="75" t="s">
        <v>5777</v>
      </c>
      <c r="E1701" s="429" t="s">
        <v>74</v>
      </c>
      <c r="F1701" s="241">
        <v>2</v>
      </c>
      <c r="G1701" s="430"/>
      <c r="H1701" s="430">
        <f t="shared" si="26"/>
        <v>0</v>
      </c>
      <c r="I1701" s="444"/>
      <c r="J1701" s="443"/>
    </row>
    <row r="1702" spans="1:10">
      <c r="A1702" s="183">
        <v>1462</v>
      </c>
      <c r="B1702" s="70"/>
      <c r="C1702" s="52" t="s">
        <v>2567</v>
      </c>
      <c r="D1702" s="75" t="s">
        <v>5778</v>
      </c>
      <c r="E1702" s="429" t="s">
        <v>74</v>
      </c>
      <c r="F1702" s="241">
        <v>2</v>
      </c>
      <c r="G1702" s="430"/>
      <c r="H1702" s="430">
        <f t="shared" si="26"/>
        <v>0</v>
      </c>
      <c r="I1702" s="444"/>
      <c r="J1702" s="443"/>
    </row>
    <row r="1703" spans="1:10">
      <c r="A1703" s="183">
        <v>1463</v>
      </c>
      <c r="B1703" s="70"/>
      <c r="C1703" s="52" t="s">
        <v>2568</v>
      </c>
      <c r="D1703" s="75" t="s">
        <v>5779</v>
      </c>
      <c r="E1703" s="429" t="s">
        <v>74</v>
      </c>
      <c r="F1703" s="241">
        <v>2</v>
      </c>
      <c r="G1703" s="430"/>
      <c r="H1703" s="430">
        <f t="shared" si="26"/>
        <v>0</v>
      </c>
      <c r="I1703" s="444"/>
      <c r="J1703" s="443"/>
    </row>
    <row r="1704" spans="1:10">
      <c r="A1704" s="183">
        <v>1464</v>
      </c>
      <c r="B1704" s="70"/>
      <c r="C1704" s="52" t="s">
        <v>2569</v>
      </c>
      <c r="D1704" s="75" t="s">
        <v>5780</v>
      </c>
      <c r="E1704" s="429" t="s">
        <v>74</v>
      </c>
      <c r="F1704" s="241">
        <v>2</v>
      </c>
      <c r="G1704" s="430"/>
      <c r="H1704" s="430">
        <f t="shared" si="26"/>
        <v>0</v>
      </c>
      <c r="I1704" s="444"/>
      <c r="J1704" s="443"/>
    </row>
    <row r="1705" spans="1:10">
      <c r="A1705" s="183">
        <v>1465</v>
      </c>
      <c r="B1705" s="70"/>
      <c r="C1705" s="52" t="s">
        <v>2570</v>
      </c>
      <c r="D1705" s="75" t="s">
        <v>5781</v>
      </c>
      <c r="E1705" s="429" t="s">
        <v>74</v>
      </c>
      <c r="F1705" s="241">
        <v>2</v>
      </c>
      <c r="G1705" s="430"/>
      <c r="H1705" s="430">
        <f t="shared" si="26"/>
        <v>0</v>
      </c>
      <c r="I1705" s="444"/>
      <c r="J1705" s="443"/>
    </row>
    <row r="1706" spans="1:10" ht="25.5">
      <c r="A1706" s="183">
        <v>1466</v>
      </c>
      <c r="B1706" s="70"/>
      <c r="C1706" s="52" t="s">
        <v>2571</v>
      </c>
      <c r="D1706" s="75" t="s">
        <v>5782</v>
      </c>
      <c r="E1706" s="429" t="s">
        <v>74</v>
      </c>
      <c r="F1706" s="241">
        <v>2</v>
      </c>
      <c r="G1706" s="430"/>
      <c r="H1706" s="430">
        <f t="shared" si="26"/>
        <v>0</v>
      </c>
      <c r="I1706" s="444"/>
      <c r="J1706" s="443"/>
    </row>
    <row r="1707" spans="1:10">
      <c r="A1707" s="183">
        <v>1467</v>
      </c>
      <c r="B1707" s="70"/>
      <c r="C1707" s="52" t="s">
        <v>2572</v>
      </c>
      <c r="D1707" s="75" t="s">
        <v>5783</v>
      </c>
      <c r="E1707" s="429" t="s">
        <v>74</v>
      </c>
      <c r="F1707" s="241">
        <v>2</v>
      </c>
      <c r="G1707" s="430"/>
      <c r="H1707" s="430">
        <f t="shared" si="26"/>
        <v>0</v>
      </c>
      <c r="I1707" s="444"/>
      <c r="J1707" s="443"/>
    </row>
    <row r="1708" spans="1:10">
      <c r="A1708" s="183">
        <v>1468</v>
      </c>
      <c r="B1708" s="70"/>
      <c r="C1708" s="52" t="s">
        <v>2573</v>
      </c>
      <c r="D1708" s="75" t="s">
        <v>5784</v>
      </c>
      <c r="E1708" s="429" t="s">
        <v>74</v>
      </c>
      <c r="F1708" s="241">
        <v>2</v>
      </c>
      <c r="G1708" s="430"/>
      <c r="H1708" s="430">
        <f t="shared" si="26"/>
        <v>0</v>
      </c>
      <c r="I1708" s="444"/>
      <c r="J1708" s="443"/>
    </row>
    <row r="1709" spans="1:10">
      <c r="A1709" s="183">
        <v>1469</v>
      </c>
      <c r="B1709" s="70"/>
      <c r="C1709" s="52" t="s">
        <v>2574</v>
      </c>
      <c r="D1709" s="75" t="s">
        <v>5785</v>
      </c>
      <c r="E1709" s="429" t="s">
        <v>74</v>
      </c>
      <c r="F1709" s="241">
        <v>2</v>
      </c>
      <c r="G1709" s="430"/>
      <c r="H1709" s="430">
        <f t="shared" si="26"/>
        <v>0</v>
      </c>
      <c r="I1709" s="444"/>
      <c r="J1709" s="443"/>
    </row>
    <row r="1710" spans="1:10">
      <c r="A1710" s="183">
        <v>1470</v>
      </c>
      <c r="B1710" s="70"/>
      <c r="C1710" s="52" t="s">
        <v>2575</v>
      </c>
      <c r="D1710" s="75" t="s">
        <v>5786</v>
      </c>
      <c r="E1710" s="429" t="s">
        <v>74</v>
      </c>
      <c r="F1710" s="241">
        <v>2</v>
      </c>
      <c r="G1710" s="430"/>
      <c r="H1710" s="430">
        <f t="shared" si="26"/>
        <v>0</v>
      </c>
      <c r="I1710" s="444"/>
      <c r="J1710" s="443"/>
    </row>
    <row r="1711" spans="1:10">
      <c r="A1711" s="183">
        <v>1471</v>
      </c>
      <c r="B1711" s="70"/>
      <c r="C1711" s="52" t="s">
        <v>2576</v>
      </c>
      <c r="D1711" s="75" t="s">
        <v>5787</v>
      </c>
      <c r="E1711" s="429" t="s">
        <v>74</v>
      </c>
      <c r="F1711" s="241">
        <v>2</v>
      </c>
      <c r="G1711" s="430"/>
      <c r="H1711" s="430">
        <f t="shared" si="26"/>
        <v>0</v>
      </c>
      <c r="I1711" s="444"/>
      <c r="J1711" s="443"/>
    </row>
    <row r="1712" spans="1:10">
      <c r="A1712" s="183">
        <v>1472</v>
      </c>
      <c r="B1712" s="70"/>
      <c r="C1712" s="52" t="s">
        <v>2577</v>
      </c>
      <c r="D1712" s="75" t="s">
        <v>5788</v>
      </c>
      <c r="E1712" s="429" t="s">
        <v>74</v>
      </c>
      <c r="F1712" s="241">
        <v>2</v>
      </c>
      <c r="G1712" s="430"/>
      <c r="H1712" s="430">
        <f t="shared" si="26"/>
        <v>0</v>
      </c>
      <c r="I1712" s="444"/>
      <c r="J1712" s="443"/>
    </row>
    <row r="1713" spans="1:10">
      <c r="A1713" s="183">
        <v>1473</v>
      </c>
      <c r="B1713" s="70"/>
      <c r="C1713" s="52" t="s">
        <v>2578</v>
      </c>
      <c r="D1713" s="75" t="s">
        <v>5789</v>
      </c>
      <c r="E1713" s="429" t="s">
        <v>74</v>
      </c>
      <c r="F1713" s="241">
        <v>2</v>
      </c>
      <c r="G1713" s="430"/>
      <c r="H1713" s="430">
        <f t="shared" si="26"/>
        <v>0</v>
      </c>
      <c r="I1713" s="444"/>
      <c r="J1713" s="443"/>
    </row>
    <row r="1714" spans="1:10">
      <c r="A1714" s="183">
        <v>1474</v>
      </c>
      <c r="B1714" s="70"/>
      <c r="C1714" s="52" t="s">
        <v>2579</v>
      </c>
      <c r="D1714" s="75" t="s">
        <v>5790</v>
      </c>
      <c r="E1714" s="429" t="s">
        <v>74</v>
      </c>
      <c r="F1714" s="241">
        <v>2</v>
      </c>
      <c r="G1714" s="430"/>
      <c r="H1714" s="430">
        <f t="shared" si="26"/>
        <v>0</v>
      </c>
      <c r="I1714" s="444"/>
      <c r="J1714" s="443"/>
    </row>
    <row r="1715" spans="1:10">
      <c r="A1715" s="183">
        <v>1475</v>
      </c>
      <c r="B1715" s="70"/>
      <c r="C1715" s="52" t="s">
        <v>2580</v>
      </c>
      <c r="D1715" s="75" t="s">
        <v>5791</v>
      </c>
      <c r="E1715" s="429" t="s">
        <v>74</v>
      </c>
      <c r="F1715" s="241">
        <v>2</v>
      </c>
      <c r="G1715" s="430"/>
      <c r="H1715" s="430">
        <f t="shared" si="26"/>
        <v>0</v>
      </c>
      <c r="I1715" s="444"/>
      <c r="J1715" s="443"/>
    </row>
    <row r="1716" spans="1:10">
      <c r="A1716" s="183">
        <v>1476</v>
      </c>
      <c r="B1716" s="70"/>
      <c r="C1716" s="52" t="s">
        <v>2581</v>
      </c>
      <c r="D1716" s="75" t="s">
        <v>5792</v>
      </c>
      <c r="E1716" s="429" t="s">
        <v>74</v>
      </c>
      <c r="F1716" s="241">
        <v>2</v>
      </c>
      <c r="G1716" s="430"/>
      <c r="H1716" s="430">
        <f t="shared" si="26"/>
        <v>0</v>
      </c>
      <c r="I1716" s="444"/>
      <c r="J1716" s="443"/>
    </row>
    <row r="1717" spans="1:10">
      <c r="A1717" s="183">
        <v>1477</v>
      </c>
      <c r="B1717" s="70"/>
      <c r="C1717" s="52" t="s">
        <v>2582</v>
      </c>
      <c r="D1717" s="75" t="s">
        <v>5793</v>
      </c>
      <c r="E1717" s="429" t="s">
        <v>74</v>
      </c>
      <c r="F1717" s="241">
        <v>2</v>
      </c>
      <c r="G1717" s="430"/>
      <c r="H1717" s="430">
        <f t="shared" si="26"/>
        <v>0</v>
      </c>
      <c r="I1717" s="444"/>
      <c r="J1717" s="443"/>
    </row>
    <row r="1718" spans="1:10">
      <c r="A1718" s="183">
        <v>1478</v>
      </c>
      <c r="B1718" s="70"/>
      <c r="C1718" s="52" t="s">
        <v>2583</v>
      </c>
      <c r="D1718" s="75" t="s">
        <v>5794</v>
      </c>
      <c r="E1718" s="429" t="s">
        <v>74</v>
      </c>
      <c r="F1718" s="241">
        <v>2</v>
      </c>
      <c r="G1718" s="430"/>
      <c r="H1718" s="430">
        <f t="shared" si="26"/>
        <v>0</v>
      </c>
      <c r="I1718" s="444"/>
      <c r="J1718" s="443"/>
    </row>
    <row r="1719" spans="1:10">
      <c r="A1719" s="183">
        <v>1479</v>
      </c>
      <c r="B1719" s="70"/>
      <c r="C1719" s="52" t="s">
        <v>2584</v>
      </c>
      <c r="D1719" s="75" t="s">
        <v>5795</v>
      </c>
      <c r="E1719" s="429" t="s">
        <v>74</v>
      </c>
      <c r="F1719" s="241">
        <v>2</v>
      </c>
      <c r="G1719" s="430"/>
      <c r="H1719" s="430">
        <f t="shared" si="26"/>
        <v>0</v>
      </c>
      <c r="I1719" s="444"/>
      <c r="J1719" s="443"/>
    </row>
    <row r="1720" spans="1:10">
      <c r="A1720" s="183">
        <v>1480</v>
      </c>
      <c r="B1720" s="70"/>
      <c r="C1720" s="52" t="s">
        <v>2585</v>
      </c>
      <c r="D1720" s="75" t="s">
        <v>5796</v>
      </c>
      <c r="E1720" s="429" t="s">
        <v>74</v>
      </c>
      <c r="F1720" s="241">
        <v>2</v>
      </c>
      <c r="G1720" s="430"/>
      <c r="H1720" s="430">
        <f t="shared" si="26"/>
        <v>0</v>
      </c>
      <c r="I1720" s="444"/>
      <c r="J1720" s="443"/>
    </row>
    <row r="1721" spans="1:10">
      <c r="A1721" s="183">
        <v>1481</v>
      </c>
      <c r="B1721" s="70"/>
      <c r="C1721" s="52" t="s">
        <v>2586</v>
      </c>
      <c r="D1721" s="75" t="s">
        <v>5797</v>
      </c>
      <c r="E1721" s="429" t="s">
        <v>74</v>
      </c>
      <c r="F1721" s="241">
        <v>2</v>
      </c>
      <c r="G1721" s="430"/>
      <c r="H1721" s="430">
        <f t="shared" si="26"/>
        <v>0</v>
      </c>
      <c r="I1721" s="444"/>
      <c r="J1721" s="443"/>
    </row>
    <row r="1722" spans="1:10">
      <c r="A1722" s="183">
        <v>1482</v>
      </c>
      <c r="B1722" s="70"/>
      <c r="C1722" s="52" t="s">
        <v>2587</v>
      </c>
      <c r="D1722" s="75" t="s">
        <v>5798</v>
      </c>
      <c r="E1722" s="429" t="s">
        <v>74</v>
      </c>
      <c r="F1722" s="241">
        <v>2</v>
      </c>
      <c r="G1722" s="430"/>
      <c r="H1722" s="430">
        <f t="shared" si="26"/>
        <v>0</v>
      </c>
      <c r="I1722" s="444"/>
      <c r="J1722" s="443"/>
    </row>
    <row r="1723" spans="1:10">
      <c r="A1723" s="183">
        <v>1483</v>
      </c>
      <c r="B1723" s="70"/>
      <c r="C1723" s="52" t="s">
        <v>4839</v>
      </c>
      <c r="D1723" s="75" t="s">
        <v>5799</v>
      </c>
      <c r="E1723" s="429" t="s">
        <v>74</v>
      </c>
      <c r="F1723" s="241">
        <v>2</v>
      </c>
      <c r="G1723" s="430"/>
      <c r="H1723" s="430">
        <f t="shared" si="26"/>
        <v>0</v>
      </c>
      <c r="I1723" s="444"/>
      <c r="J1723" s="443"/>
    </row>
    <row r="1724" spans="1:10">
      <c r="A1724" s="183">
        <v>1484</v>
      </c>
      <c r="B1724" s="70"/>
      <c r="C1724" s="52" t="s">
        <v>2588</v>
      </c>
      <c r="D1724" s="75" t="s">
        <v>5800</v>
      </c>
      <c r="E1724" s="429" t="s">
        <v>74</v>
      </c>
      <c r="F1724" s="241">
        <v>2</v>
      </c>
      <c r="G1724" s="430"/>
      <c r="H1724" s="430">
        <f t="shared" si="26"/>
        <v>0</v>
      </c>
      <c r="I1724" s="444"/>
      <c r="J1724" s="443"/>
    </row>
    <row r="1725" spans="1:10">
      <c r="A1725" s="183">
        <v>1485</v>
      </c>
      <c r="B1725" s="70"/>
      <c r="C1725" s="52" t="s">
        <v>2589</v>
      </c>
      <c r="D1725" s="75" t="s">
        <v>5801</v>
      </c>
      <c r="E1725" s="429" t="s">
        <v>74</v>
      </c>
      <c r="F1725" s="241">
        <v>2</v>
      </c>
      <c r="G1725" s="430"/>
      <c r="H1725" s="430">
        <f t="shared" si="26"/>
        <v>0</v>
      </c>
      <c r="I1725" s="444"/>
      <c r="J1725" s="443"/>
    </row>
    <row r="1726" spans="1:10">
      <c r="A1726" s="183">
        <v>1486</v>
      </c>
      <c r="B1726" s="70"/>
      <c r="C1726" s="52" t="s">
        <v>2590</v>
      </c>
      <c r="D1726" s="75" t="s">
        <v>5802</v>
      </c>
      <c r="E1726" s="429" t="s">
        <v>74</v>
      </c>
      <c r="F1726" s="241">
        <v>2</v>
      </c>
      <c r="G1726" s="430"/>
      <c r="H1726" s="430">
        <f t="shared" si="26"/>
        <v>0</v>
      </c>
      <c r="I1726" s="444"/>
      <c r="J1726" s="443"/>
    </row>
    <row r="1727" spans="1:10">
      <c r="A1727" s="183">
        <v>1487</v>
      </c>
      <c r="B1727" s="70"/>
      <c r="C1727" s="52" t="s">
        <v>2591</v>
      </c>
      <c r="D1727" s="75" t="s">
        <v>5803</v>
      </c>
      <c r="E1727" s="429" t="s">
        <v>74</v>
      </c>
      <c r="F1727" s="241">
        <v>2</v>
      </c>
      <c r="G1727" s="430"/>
      <c r="H1727" s="430">
        <f t="shared" si="26"/>
        <v>0</v>
      </c>
      <c r="I1727" s="444"/>
      <c r="J1727" s="443"/>
    </row>
    <row r="1728" spans="1:10">
      <c r="A1728" s="183">
        <v>1488</v>
      </c>
      <c r="B1728" s="70"/>
      <c r="C1728" s="52" t="s">
        <v>2592</v>
      </c>
      <c r="D1728" s="75" t="s">
        <v>5804</v>
      </c>
      <c r="E1728" s="429" t="s">
        <v>74</v>
      </c>
      <c r="F1728" s="241">
        <v>2</v>
      </c>
      <c r="G1728" s="430"/>
      <c r="H1728" s="430">
        <f t="shared" si="26"/>
        <v>0</v>
      </c>
      <c r="I1728" s="444"/>
      <c r="J1728" s="443"/>
    </row>
    <row r="1729" spans="1:10">
      <c r="A1729" s="183">
        <v>1489</v>
      </c>
      <c r="B1729" s="70"/>
      <c r="C1729" s="52" t="s">
        <v>2593</v>
      </c>
      <c r="D1729" s="75" t="s">
        <v>5805</v>
      </c>
      <c r="E1729" s="429" t="s">
        <v>74</v>
      </c>
      <c r="F1729" s="241">
        <v>2</v>
      </c>
      <c r="G1729" s="430"/>
      <c r="H1729" s="430">
        <f t="shared" si="26"/>
        <v>0</v>
      </c>
      <c r="I1729" s="444"/>
      <c r="J1729" s="443"/>
    </row>
    <row r="1730" spans="1:10">
      <c r="A1730" s="183">
        <v>1490</v>
      </c>
      <c r="B1730" s="70"/>
      <c r="C1730" s="52" t="s">
        <v>2594</v>
      </c>
      <c r="D1730" s="75" t="s">
        <v>5806</v>
      </c>
      <c r="E1730" s="429" t="s">
        <v>74</v>
      </c>
      <c r="F1730" s="241">
        <v>2</v>
      </c>
      <c r="G1730" s="430"/>
      <c r="H1730" s="430">
        <f t="shared" si="26"/>
        <v>0</v>
      </c>
      <c r="I1730" s="444"/>
      <c r="J1730" s="443"/>
    </row>
    <row r="1731" spans="1:10">
      <c r="A1731" s="183">
        <v>1491</v>
      </c>
      <c r="B1731" s="70"/>
      <c r="C1731" s="52" t="s">
        <v>2595</v>
      </c>
      <c r="D1731" s="75" t="s">
        <v>5807</v>
      </c>
      <c r="E1731" s="429" t="s">
        <v>74</v>
      </c>
      <c r="F1731" s="241">
        <v>2</v>
      </c>
      <c r="G1731" s="430"/>
      <c r="H1731" s="430">
        <f t="shared" si="26"/>
        <v>0</v>
      </c>
      <c r="I1731" s="444"/>
      <c r="J1731" s="443"/>
    </row>
    <row r="1732" spans="1:10">
      <c r="A1732" s="183">
        <v>1492</v>
      </c>
      <c r="B1732" s="70"/>
      <c r="C1732" s="52" t="s">
        <v>2596</v>
      </c>
      <c r="D1732" s="75" t="s">
        <v>5808</v>
      </c>
      <c r="E1732" s="429" t="s">
        <v>74</v>
      </c>
      <c r="F1732" s="241">
        <v>2</v>
      </c>
      <c r="G1732" s="430"/>
      <c r="H1732" s="430">
        <f t="shared" si="26"/>
        <v>0</v>
      </c>
      <c r="I1732" s="444"/>
      <c r="J1732" s="443"/>
    </row>
    <row r="1733" spans="1:10">
      <c r="A1733" s="183">
        <v>1493</v>
      </c>
      <c r="B1733" s="70"/>
      <c r="C1733" s="52" t="s">
        <v>2597</v>
      </c>
      <c r="D1733" s="75" t="s">
        <v>5809</v>
      </c>
      <c r="E1733" s="429" t="s">
        <v>74</v>
      </c>
      <c r="F1733" s="241">
        <v>2</v>
      </c>
      <c r="G1733" s="430"/>
      <c r="H1733" s="430">
        <f t="shared" ref="H1733:H1796" si="27">F1733*G1733</f>
        <v>0</v>
      </c>
      <c r="I1733" s="444"/>
      <c r="J1733" s="443"/>
    </row>
    <row r="1734" spans="1:10">
      <c r="A1734" s="183">
        <v>1494</v>
      </c>
      <c r="B1734" s="70"/>
      <c r="C1734" s="52" t="s">
        <v>2598</v>
      </c>
      <c r="D1734" s="75" t="s">
        <v>5810</v>
      </c>
      <c r="E1734" s="429" t="s">
        <v>74</v>
      </c>
      <c r="F1734" s="241">
        <v>2</v>
      </c>
      <c r="G1734" s="430"/>
      <c r="H1734" s="430">
        <f t="shared" si="27"/>
        <v>0</v>
      </c>
      <c r="I1734" s="444"/>
      <c r="J1734" s="443"/>
    </row>
    <row r="1735" spans="1:10">
      <c r="A1735" s="183">
        <v>1495</v>
      </c>
      <c r="B1735" s="70"/>
      <c r="C1735" s="52" t="s">
        <v>2599</v>
      </c>
      <c r="D1735" s="75" t="s">
        <v>5811</v>
      </c>
      <c r="E1735" s="429" t="s">
        <v>74</v>
      </c>
      <c r="F1735" s="241">
        <v>2</v>
      </c>
      <c r="G1735" s="430"/>
      <c r="H1735" s="430">
        <f t="shared" si="27"/>
        <v>0</v>
      </c>
      <c r="I1735" s="444"/>
      <c r="J1735" s="443"/>
    </row>
    <row r="1736" spans="1:10">
      <c r="A1736" s="183">
        <v>1496</v>
      </c>
      <c r="B1736" s="70"/>
      <c r="C1736" s="52" t="s">
        <v>2600</v>
      </c>
      <c r="D1736" s="75" t="s">
        <v>5812</v>
      </c>
      <c r="E1736" s="429" t="s">
        <v>74</v>
      </c>
      <c r="F1736" s="241">
        <v>2</v>
      </c>
      <c r="G1736" s="430"/>
      <c r="H1736" s="430">
        <f t="shared" si="27"/>
        <v>0</v>
      </c>
      <c r="I1736" s="444"/>
      <c r="J1736" s="443"/>
    </row>
    <row r="1737" spans="1:10">
      <c r="A1737" s="183">
        <v>1497</v>
      </c>
      <c r="B1737" s="70"/>
      <c r="C1737" s="52" t="s">
        <v>2601</v>
      </c>
      <c r="D1737" s="75" t="s">
        <v>5813</v>
      </c>
      <c r="E1737" s="429" t="s">
        <v>74</v>
      </c>
      <c r="F1737" s="241">
        <v>2</v>
      </c>
      <c r="G1737" s="430"/>
      <c r="H1737" s="430">
        <f t="shared" si="27"/>
        <v>0</v>
      </c>
      <c r="I1737" s="444"/>
      <c r="J1737" s="443"/>
    </row>
    <row r="1738" spans="1:10">
      <c r="A1738" s="183">
        <v>1498</v>
      </c>
      <c r="B1738" s="70"/>
      <c r="C1738" s="52" t="s">
        <v>2602</v>
      </c>
      <c r="D1738" s="75" t="s">
        <v>5814</v>
      </c>
      <c r="E1738" s="429" t="s">
        <v>74</v>
      </c>
      <c r="F1738" s="241">
        <v>2</v>
      </c>
      <c r="G1738" s="430"/>
      <c r="H1738" s="430">
        <f t="shared" si="27"/>
        <v>0</v>
      </c>
      <c r="I1738" s="444"/>
      <c r="J1738" s="443"/>
    </row>
    <row r="1739" spans="1:10">
      <c r="A1739" s="183">
        <v>1499</v>
      </c>
      <c r="B1739" s="70"/>
      <c r="C1739" s="52" t="s">
        <v>2603</v>
      </c>
      <c r="D1739" s="75" t="s">
        <v>5815</v>
      </c>
      <c r="E1739" s="429" t="s">
        <v>74</v>
      </c>
      <c r="F1739" s="241">
        <v>2</v>
      </c>
      <c r="G1739" s="430"/>
      <c r="H1739" s="430">
        <f t="shared" si="27"/>
        <v>0</v>
      </c>
      <c r="I1739" s="444"/>
      <c r="J1739" s="443"/>
    </row>
    <row r="1740" spans="1:10">
      <c r="A1740" s="183">
        <v>1500</v>
      </c>
      <c r="B1740" s="70"/>
      <c r="C1740" s="52" t="s">
        <v>2604</v>
      </c>
      <c r="D1740" s="75" t="s">
        <v>5816</v>
      </c>
      <c r="E1740" s="429" t="s">
        <v>74</v>
      </c>
      <c r="F1740" s="241">
        <v>2</v>
      </c>
      <c r="G1740" s="430"/>
      <c r="H1740" s="430">
        <f t="shared" si="27"/>
        <v>0</v>
      </c>
      <c r="I1740" s="444"/>
      <c r="J1740" s="443"/>
    </row>
    <row r="1741" spans="1:10">
      <c r="A1741" s="183">
        <v>1501</v>
      </c>
      <c r="B1741" s="70"/>
      <c r="C1741" s="52" t="s">
        <v>2605</v>
      </c>
      <c r="D1741" s="75" t="s">
        <v>5817</v>
      </c>
      <c r="E1741" s="429" t="s">
        <v>74</v>
      </c>
      <c r="F1741" s="241">
        <v>2</v>
      </c>
      <c r="G1741" s="430"/>
      <c r="H1741" s="430">
        <f t="shared" si="27"/>
        <v>0</v>
      </c>
      <c r="I1741" s="444"/>
      <c r="J1741" s="443"/>
    </row>
    <row r="1742" spans="1:10">
      <c r="A1742" s="183">
        <v>1502</v>
      </c>
      <c r="B1742" s="70"/>
      <c r="C1742" s="52" t="s">
        <v>2606</v>
      </c>
      <c r="D1742" s="75" t="s">
        <v>5818</v>
      </c>
      <c r="E1742" s="429" t="s">
        <v>74</v>
      </c>
      <c r="F1742" s="241">
        <v>2</v>
      </c>
      <c r="G1742" s="430"/>
      <c r="H1742" s="430">
        <f t="shared" si="27"/>
        <v>0</v>
      </c>
      <c r="I1742" s="444"/>
      <c r="J1742" s="443"/>
    </row>
    <row r="1743" spans="1:10">
      <c r="A1743" s="183">
        <v>1503</v>
      </c>
      <c r="B1743" s="70"/>
      <c r="C1743" s="52" t="s">
        <v>2607</v>
      </c>
      <c r="D1743" s="75" t="s">
        <v>5819</v>
      </c>
      <c r="E1743" s="429" t="s">
        <v>74</v>
      </c>
      <c r="F1743" s="241">
        <v>2</v>
      </c>
      <c r="G1743" s="430"/>
      <c r="H1743" s="430">
        <f t="shared" si="27"/>
        <v>0</v>
      </c>
      <c r="I1743" s="444"/>
      <c r="J1743" s="443"/>
    </row>
    <row r="1744" spans="1:10">
      <c r="A1744" s="183">
        <v>1504</v>
      </c>
      <c r="B1744" s="70"/>
      <c r="C1744" s="52" t="s">
        <v>2608</v>
      </c>
      <c r="D1744" s="75" t="s">
        <v>5820</v>
      </c>
      <c r="E1744" s="429" t="s">
        <v>74</v>
      </c>
      <c r="F1744" s="241">
        <v>2</v>
      </c>
      <c r="G1744" s="430"/>
      <c r="H1744" s="430">
        <f t="shared" si="27"/>
        <v>0</v>
      </c>
      <c r="I1744" s="444"/>
      <c r="J1744" s="443"/>
    </row>
    <row r="1745" spans="1:10">
      <c r="A1745" s="183">
        <v>1505</v>
      </c>
      <c r="B1745" s="70"/>
      <c r="C1745" s="52" t="s">
        <v>2609</v>
      </c>
      <c r="D1745" s="75" t="s">
        <v>5821</v>
      </c>
      <c r="E1745" s="429" t="s">
        <v>74</v>
      </c>
      <c r="F1745" s="241">
        <v>2</v>
      </c>
      <c r="G1745" s="430"/>
      <c r="H1745" s="430">
        <f t="shared" si="27"/>
        <v>0</v>
      </c>
      <c r="I1745" s="444"/>
      <c r="J1745" s="443"/>
    </row>
    <row r="1746" spans="1:10">
      <c r="A1746" s="183">
        <v>1506</v>
      </c>
      <c r="B1746" s="70"/>
      <c r="C1746" s="52" t="s">
        <v>2610</v>
      </c>
      <c r="D1746" s="75" t="s">
        <v>5822</v>
      </c>
      <c r="E1746" s="429" t="s">
        <v>74</v>
      </c>
      <c r="F1746" s="241">
        <v>2</v>
      </c>
      <c r="G1746" s="430"/>
      <c r="H1746" s="430">
        <f t="shared" si="27"/>
        <v>0</v>
      </c>
      <c r="I1746" s="444"/>
      <c r="J1746" s="443"/>
    </row>
    <row r="1747" spans="1:10">
      <c r="A1747" s="183">
        <v>1507</v>
      </c>
      <c r="B1747" s="70"/>
      <c r="C1747" s="52" t="s">
        <v>2611</v>
      </c>
      <c r="D1747" s="75" t="s">
        <v>5823</v>
      </c>
      <c r="E1747" s="429" t="s">
        <v>74</v>
      </c>
      <c r="F1747" s="241">
        <v>2</v>
      </c>
      <c r="G1747" s="430"/>
      <c r="H1747" s="430">
        <f t="shared" si="27"/>
        <v>0</v>
      </c>
      <c r="I1747" s="444"/>
      <c r="J1747" s="443"/>
    </row>
    <row r="1748" spans="1:10">
      <c r="A1748" s="183">
        <v>1508</v>
      </c>
      <c r="B1748" s="70"/>
      <c r="C1748" s="52" t="s">
        <v>2612</v>
      </c>
      <c r="D1748" s="75" t="s">
        <v>5824</v>
      </c>
      <c r="E1748" s="429" t="s">
        <v>74</v>
      </c>
      <c r="F1748" s="241">
        <v>2</v>
      </c>
      <c r="G1748" s="430"/>
      <c r="H1748" s="430">
        <f t="shared" si="27"/>
        <v>0</v>
      </c>
      <c r="I1748" s="444"/>
      <c r="J1748" s="443"/>
    </row>
    <row r="1749" spans="1:10">
      <c r="A1749" s="183">
        <v>1509</v>
      </c>
      <c r="B1749" s="70"/>
      <c r="C1749" s="52" t="s">
        <v>2613</v>
      </c>
      <c r="D1749" s="75" t="s">
        <v>5825</v>
      </c>
      <c r="E1749" s="429" t="s">
        <v>74</v>
      </c>
      <c r="F1749" s="241">
        <v>2</v>
      </c>
      <c r="G1749" s="430"/>
      <c r="H1749" s="430">
        <f t="shared" si="27"/>
        <v>0</v>
      </c>
      <c r="I1749" s="444"/>
      <c r="J1749" s="443"/>
    </row>
    <row r="1750" spans="1:10">
      <c r="A1750" s="183">
        <v>1510</v>
      </c>
      <c r="B1750" s="70"/>
      <c r="C1750" s="52" t="s">
        <v>2614</v>
      </c>
      <c r="D1750" s="75" t="s">
        <v>5826</v>
      </c>
      <c r="E1750" s="429" t="s">
        <v>74</v>
      </c>
      <c r="F1750" s="241">
        <v>2</v>
      </c>
      <c r="G1750" s="430"/>
      <c r="H1750" s="430">
        <f t="shared" si="27"/>
        <v>0</v>
      </c>
      <c r="I1750" s="444"/>
      <c r="J1750" s="443"/>
    </row>
    <row r="1751" spans="1:10">
      <c r="A1751" s="183">
        <v>1511</v>
      </c>
      <c r="B1751" s="70"/>
      <c r="C1751" s="52" t="s">
        <v>2615</v>
      </c>
      <c r="D1751" s="75" t="s">
        <v>5827</v>
      </c>
      <c r="E1751" s="429" t="s">
        <v>74</v>
      </c>
      <c r="F1751" s="241">
        <v>2</v>
      </c>
      <c r="G1751" s="430"/>
      <c r="H1751" s="430">
        <f t="shared" si="27"/>
        <v>0</v>
      </c>
      <c r="I1751" s="444"/>
      <c r="J1751" s="443"/>
    </row>
    <row r="1752" spans="1:10">
      <c r="A1752" s="183">
        <v>1512</v>
      </c>
      <c r="B1752" s="70"/>
      <c r="C1752" s="76" t="s">
        <v>5828</v>
      </c>
      <c r="D1752" s="77" t="s">
        <v>5829</v>
      </c>
      <c r="E1752" s="429" t="s">
        <v>74</v>
      </c>
      <c r="F1752" s="241">
        <v>2</v>
      </c>
      <c r="G1752" s="430"/>
      <c r="H1752" s="430">
        <f t="shared" si="27"/>
        <v>0</v>
      </c>
      <c r="I1752" s="444"/>
      <c r="J1752" s="443"/>
    </row>
    <row r="1753" spans="1:10">
      <c r="A1753" s="183">
        <v>1513</v>
      </c>
      <c r="B1753" s="70"/>
      <c r="C1753" s="76" t="s">
        <v>5830</v>
      </c>
      <c r="D1753" s="77" t="s">
        <v>5831</v>
      </c>
      <c r="E1753" s="429" t="s">
        <v>74</v>
      </c>
      <c r="F1753" s="241">
        <v>2</v>
      </c>
      <c r="G1753" s="430"/>
      <c r="H1753" s="430">
        <f t="shared" si="27"/>
        <v>0</v>
      </c>
      <c r="I1753" s="444"/>
      <c r="J1753" s="443"/>
    </row>
    <row r="1754" spans="1:10">
      <c r="A1754" s="183">
        <v>1514</v>
      </c>
      <c r="B1754" s="70"/>
      <c r="C1754" s="76" t="s">
        <v>5832</v>
      </c>
      <c r="D1754" s="77" t="s">
        <v>5833</v>
      </c>
      <c r="E1754" s="429" t="s">
        <v>74</v>
      </c>
      <c r="F1754" s="241">
        <v>2</v>
      </c>
      <c r="G1754" s="430"/>
      <c r="H1754" s="430">
        <f t="shared" si="27"/>
        <v>0</v>
      </c>
      <c r="I1754" s="444"/>
      <c r="J1754" s="443"/>
    </row>
    <row r="1755" spans="1:10">
      <c r="A1755" s="183">
        <v>1515</v>
      </c>
      <c r="B1755" s="70"/>
      <c r="C1755" s="76" t="s">
        <v>5834</v>
      </c>
      <c r="D1755" s="77" t="s">
        <v>5835</v>
      </c>
      <c r="E1755" s="429" t="s">
        <v>74</v>
      </c>
      <c r="F1755" s="241">
        <v>2</v>
      </c>
      <c r="G1755" s="430"/>
      <c r="H1755" s="430">
        <f t="shared" si="27"/>
        <v>0</v>
      </c>
      <c r="I1755" s="444"/>
      <c r="J1755" s="443"/>
    </row>
    <row r="1756" spans="1:10">
      <c r="A1756" s="183">
        <v>1516</v>
      </c>
      <c r="B1756" s="70"/>
      <c r="C1756" s="76" t="s">
        <v>5836</v>
      </c>
      <c r="D1756" s="77" t="s">
        <v>5837</v>
      </c>
      <c r="E1756" s="429" t="s">
        <v>74</v>
      </c>
      <c r="F1756" s="241">
        <v>2</v>
      </c>
      <c r="G1756" s="430"/>
      <c r="H1756" s="430">
        <f t="shared" si="27"/>
        <v>0</v>
      </c>
      <c r="I1756" s="444"/>
      <c r="J1756" s="443"/>
    </row>
    <row r="1757" spans="1:10">
      <c r="A1757" s="183">
        <v>1517</v>
      </c>
      <c r="B1757" s="70"/>
      <c r="C1757" s="76" t="s">
        <v>5838</v>
      </c>
      <c r="D1757" s="77" t="s">
        <v>5839</v>
      </c>
      <c r="E1757" s="429" t="s">
        <v>74</v>
      </c>
      <c r="F1757" s="241">
        <v>2</v>
      </c>
      <c r="G1757" s="430"/>
      <c r="H1757" s="430">
        <f t="shared" si="27"/>
        <v>0</v>
      </c>
      <c r="I1757" s="444"/>
      <c r="J1757" s="443"/>
    </row>
    <row r="1758" spans="1:10">
      <c r="A1758" s="183">
        <v>1518</v>
      </c>
      <c r="B1758" s="70"/>
      <c r="C1758" s="76" t="s">
        <v>5840</v>
      </c>
      <c r="D1758" s="77" t="s">
        <v>5841</v>
      </c>
      <c r="E1758" s="429" t="s">
        <v>74</v>
      </c>
      <c r="F1758" s="241">
        <v>2</v>
      </c>
      <c r="G1758" s="430"/>
      <c r="H1758" s="430">
        <f t="shared" si="27"/>
        <v>0</v>
      </c>
      <c r="I1758" s="444"/>
      <c r="J1758" s="443"/>
    </row>
    <row r="1759" spans="1:10">
      <c r="A1759" s="183">
        <v>1519</v>
      </c>
      <c r="B1759" s="70"/>
      <c r="C1759" s="76" t="s">
        <v>5842</v>
      </c>
      <c r="D1759" s="77" t="s">
        <v>5843</v>
      </c>
      <c r="E1759" s="429" t="s">
        <v>74</v>
      </c>
      <c r="F1759" s="241">
        <v>2</v>
      </c>
      <c r="G1759" s="430"/>
      <c r="H1759" s="430">
        <f t="shared" si="27"/>
        <v>0</v>
      </c>
      <c r="I1759" s="444"/>
      <c r="J1759" s="443"/>
    </row>
    <row r="1760" spans="1:10">
      <c r="A1760" s="183">
        <v>1520</v>
      </c>
      <c r="B1760" s="70"/>
      <c r="C1760" s="76" t="s">
        <v>5844</v>
      </c>
      <c r="D1760" s="77" t="s">
        <v>5845</v>
      </c>
      <c r="E1760" s="429" t="s">
        <v>74</v>
      </c>
      <c r="F1760" s="241">
        <v>2</v>
      </c>
      <c r="G1760" s="430"/>
      <c r="H1760" s="430">
        <f t="shared" si="27"/>
        <v>0</v>
      </c>
      <c r="I1760" s="444"/>
      <c r="J1760" s="443"/>
    </row>
    <row r="1761" spans="1:10">
      <c r="A1761" s="183">
        <v>1521</v>
      </c>
      <c r="B1761" s="70"/>
      <c r="C1761" s="76" t="s">
        <v>5846</v>
      </c>
      <c r="D1761" s="77" t="s">
        <v>5847</v>
      </c>
      <c r="E1761" s="429" t="s">
        <v>74</v>
      </c>
      <c r="F1761" s="241">
        <v>2</v>
      </c>
      <c r="G1761" s="430"/>
      <c r="H1761" s="430">
        <f t="shared" si="27"/>
        <v>0</v>
      </c>
      <c r="I1761" s="444"/>
      <c r="J1761" s="443"/>
    </row>
    <row r="1762" spans="1:10">
      <c r="A1762" s="183">
        <v>1522</v>
      </c>
      <c r="B1762" s="70"/>
      <c r="C1762" s="76" t="s">
        <v>5848</v>
      </c>
      <c r="D1762" s="77" t="s">
        <v>5849</v>
      </c>
      <c r="E1762" s="429" t="s">
        <v>74</v>
      </c>
      <c r="F1762" s="241">
        <v>2</v>
      </c>
      <c r="G1762" s="430"/>
      <c r="H1762" s="430">
        <f t="shared" si="27"/>
        <v>0</v>
      </c>
      <c r="I1762" s="444"/>
      <c r="J1762" s="443"/>
    </row>
    <row r="1763" spans="1:10">
      <c r="A1763" s="183">
        <v>1523</v>
      </c>
      <c r="B1763" s="70"/>
      <c r="C1763" s="76" t="s">
        <v>5850</v>
      </c>
      <c r="D1763" s="77" t="s">
        <v>5851</v>
      </c>
      <c r="E1763" s="429" t="s">
        <v>74</v>
      </c>
      <c r="F1763" s="241">
        <v>2</v>
      </c>
      <c r="G1763" s="430"/>
      <c r="H1763" s="430">
        <f t="shared" si="27"/>
        <v>0</v>
      </c>
      <c r="I1763" s="444"/>
      <c r="J1763" s="443"/>
    </row>
    <row r="1764" spans="1:10">
      <c r="A1764" s="183">
        <v>1524</v>
      </c>
      <c r="B1764" s="70"/>
      <c r="C1764" s="76" t="s">
        <v>5852</v>
      </c>
      <c r="D1764" s="77" t="s">
        <v>5853</v>
      </c>
      <c r="E1764" s="429" t="s">
        <v>74</v>
      </c>
      <c r="F1764" s="241">
        <v>2</v>
      </c>
      <c r="G1764" s="430"/>
      <c r="H1764" s="430">
        <f t="shared" si="27"/>
        <v>0</v>
      </c>
      <c r="I1764" s="444"/>
      <c r="J1764" s="443"/>
    </row>
    <row r="1765" spans="1:10">
      <c r="A1765" s="183">
        <v>1525</v>
      </c>
      <c r="B1765" s="70"/>
      <c r="C1765" s="76" t="s">
        <v>5854</v>
      </c>
      <c r="D1765" s="77" t="s">
        <v>5855</v>
      </c>
      <c r="E1765" s="429" t="s">
        <v>74</v>
      </c>
      <c r="F1765" s="241">
        <v>2</v>
      </c>
      <c r="G1765" s="430"/>
      <c r="H1765" s="430">
        <f t="shared" si="27"/>
        <v>0</v>
      </c>
      <c r="I1765" s="444"/>
      <c r="J1765" s="443"/>
    </row>
    <row r="1766" spans="1:10">
      <c r="A1766" s="183">
        <v>1526</v>
      </c>
      <c r="B1766" s="70"/>
      <c r="C1766" s="76" t="s">
        <v>5856</v>
      </c>
      <c r="D1766" s="77" t="s">
        <v>5857</v>
      </c>
      <c r="E1766" s="429" t="s">
        <v>74</v>
      </c>
      <c r="F1766" s="241">
        <v>2</v>
      </c>
      <c r="G1766" s="430"/>
      <c r="H1766" s="430">
        <f t="shared" si="27"/>
        <v>0</v>
      </c>
      <c r="I1766" s="444"/>
      <c r="J1766" s="443"/>
    </row>
    <row r="1767" spans="1:10">
      <c r="A1767" s="183">
        <v>1527</v>
      </c>
      <c r="B1767" s="70"/>
      <c r="C1767" s="76" t="s">
        <v>5858</v>
      </c>
      <c r="D1767" s="77" t="s">
        <v>5859</v>
      </c>
      <c r="E1767" s="429" t="s">
        <v>74</v>
      </c>
      <c r="F1767" s="241">
        <v>2</v>
      </c>
      <c r="G1767" s="430"/>
      <c r="H1767" s="430">
        <f t="shared" si="27"/>
        <v>0</v>
      </c>
      <c r="I1767" s="444"/>
      <c r="J1767" s="443"/>
    </row>
    <row r="1768" spans="1:10">
      <c r="A1768" s="183">
        <v>1528</v>
      </c>
      <c r="B1768" s="70"/>
      <c r="C1768" s="76" t="s">
        <v>5860</v>
      </c>
      <c r="D1768" s="77" t="s">
        <v>5861</v>
      </c>
      <c r="E1768" s="429" t="s">
        <v>74</v>
      </c>
      <c r="F1768" s="241">
        <v>2</v>
      </c>
      <c r="G1768" s="430"/>
      <c r="H1768" s="430">
        <f t="shared" si="27"/>
        <v>0</v>
      </c>
      <c r="I1768" s="444"/>
      <c r="J1768" s="443"/>
    </row>
    <row r="1769" spans="1:10">
      <c r="A1769" s="183">
        <v>1529</v>
      </c>
      <c r="B1769" s="70"/>
      <c r="C1769" s="76" t="s">
        <v>5862</v>
      </c>
      <c r="D1769" s="77" t="s">
        <v>5863</v>
      </c>
      <c r="E1769" s="429" t="s">
        <v>74</v>
      </c>
      <c r="F1769" s="241">
        <v>2</v>
      </c>
      <c r="G1769" s="430"/>
      <c r="H1769" s="430">
        <f t="shared" si="27"/>
        <v>0</v>
      </c>
      <c r="I1769" s="444"/>
      <c r="J1769" s="443"/>
    </row>
    <row r="1770" spans="1:10">
      <c r="A1770" s="183">
        <v>1530</v>
      </c>
      <c r="B1770" s="70"/>
      <c r="C1770" s="76" t="s">
        <v>5864</v>
      </c>
      <c r="D1770" s="77" t="s">
        <v>5865</v>
      </c>
      <c r="E1770" s="429" t="s">
        <v>74</v>
      </c>
      <c r="F1770" s="241">
        <v>2</v>
      </c>
      <c r="G1770" s="430"/>
      <c r="H1770" s="430">
        <f t="shared" si="27"/>
        <v>0</v>
      </c>
      <c r="I1770" s="444"/>
      <c r="J1770" s="443"/>
    </row>
    <row r="1771" spans="1:10">
      <c r="A1771" s="183">
        <v>1531</v>
      </c>
      <c r="B1771" s="70"/>
      <c r="C1771" s="76" t="s">
        <v>5866</v>
      </c>
      <c r="D1771" s="77" t="s">
        <v>5867</v>
      </c>
      <c r="E1771" s="429" t="s">
        <v>74</v>
      </c>
      <c r="F1771" s="241">
        <v>2</v>
      </c>
      <c r="G1771" s="430"/>
      <c r="H1771" s="430">
        <f t="shared" si="27"/>
        <v>0</v>
      </c>
      <c r="I1771" s="444"/>
      <c r="J1771" s="443"/>
    </row>
    <row r="1772" spans="1:10">
      <c r="A1772" s="183">
        <v>1532</v>
      </c>
      <c r="B1772" s="70"/>
      <c r="C1772" s="76" t="s">
        <v>5868</v>
      </c>
      <c r="D1772" s="77" t="s">
        <v>5869</v>
      </c>
      <c r="E1772" s="429" t="s">
        <v>74</v>
      </c>
      <c r="F1772" s="241">
        <v>2</v>
      </c>
      <c r="G1772" s="430"/>
      <c r="H1772" s="430">
        <f t="shared" si="27"/>
        <v>0</v>
      </c>
      <c r="I1772" s="444"/>
      <c r="J1772" s="443"/>
    </row>
    <row r="1773" spans="1:10">
      <c r="A1773" s="183">
        <v>1533</v>
      </c>
      <c r="B1773" s="70"/>
      <c r="C1773" s="76" t="s">
        <v>5870</v>
      </c>
      <c r="D1773" s="77" t="s">
        <v>5871</v>
      </c>
      <c r="E1773" s="429" t="s">
        <v>74</v>
      </c>
      <c r="F1773" s="241">
        <v>2</v>
      </c>
      <c r="G1773" s="430"/>
      <c r="H1773" s="430">
        <f t="shared" si="27"/>
        <v>0</v>
      </c>
      <c r="I1773" s="444"/>
      <c r="J1773" s="443"/>
    </row>
    <row r="1774" spans="1:10">
      <c r="A1774" s="183">
        <v>1534</v>
      </c>
      <c r="B1774" s="70"/>
      <c r="C1774" s="76" t="s">
        <v>5872</v>
      </c>
      <c r="D1774" s="77" t="s">
        <v>5873</v>
      </c>
      <c r="E1774" s="429" t="s">
        <v>74</v>
      </c>
      <c r="F1774" s="241">
        <v>2</v>
      </c>
      <c r="G1774" s="430"/>
      <c r="H1774" s="430">
        <f t="shared" si="27"/>
        <v>0</v>
      </c>
      <c r="I1774" s="444"/>
      <c r="J1774" s="443"/>
    </row>
    <row r="1775" spans="1:10">
      <c r="A1775" s="183">
        <v>1535</v>
      </c>
      <c r="B1775" s="70"/>
      <c r="C1775" s="76" t="s">
        <v>5874</v>
      </c>
      <c r="D1775" s="77" t="s">
        <v>5875</v>
      </c>
      <c r="E1775" s="429" t="s">
        <v>74</v>
      </c>
      <c r="F1775" s="241">
        <v>2</v>
      </c>
      <c r="G1775" s="430"/>
      <c r="H1775" s="430">
        <f t="shared" si="27"/>
        <v>0</v>
      </c>
      <c r="I1775" s="444"/>
      <c r="J1775" s="443"/>
    </row>
    <row r="1776" spans="1:10">
      <c r="A1776" s="183">
        <v>1536</v>
      </c>
      <c r="B1776" s="70"/>
      <c r="C1776" s="76" t="s">
        <v>5876</v>
      </c>
      <c r="D1776" s="77" t="s">
        <v>5877</v>
      </c>
      <c r="E1776" s="429" t="s">
        <v>74</v>
      </c>
      <c r="F1776" s="241">
        <v>2</v>
      </c>
      <c r="G1776" s="430"/>
      <c r="H1776" s="430">
        <f t="shared" si="27"/>
        <v>0</v>
      </c>
      <c r="I1776" s="444"/>
      <c r="J1776" s="443"/>
    </row>
    <row r="1777" spans="1:10">
      <c r="A1777" s="183">
        <v>1537</v>
      </c>
      <c r="B1777" s="70"/>
      <c r="C1777" s="76" t="s">
        <v>5878</v>
      </c>
      <c r="D1777" s="77" t="s">
        <v>5879</v>
      </c>
      <c r="E1777" s="429" t="s">
        <v>74</v>
      </c>
      <c r="F1777" s="241">
        <v>2</v>
      </c>
      <c r="G1777" s="430"/>
      <c r="H1777" s="430">
        <f t="shared" si="27"/>
        <v>0</v>
      </c>
      <c r="I1777" s="444"/>
      <c r="J1777" s="443"/>
    </row>
    <row r="1778" spans="1:10">
      <c r="A1778" s="183">
        <v>1538</v>
      </c>
      <c r="B1778" s="70"/>
      <c r="C1778" s="76" t="s">
        <v>5880</v>
      </c>
      <c r="D1778" s="77" t="s">
        <v>5881</v>
      </c>
      <c r="E1778" s="429" t="s">
        <v>74</v>
      </c>
      <c r="F1778" s="241">
        <v>2</v>
      </c>
      <c r="G1778" s="430"/>
      <c r="H1778" s="430">
        <f t="shared" si="27"/>
        <v>0</v>
      </c>
      <c r="I1778" s="444"/>
      <c r="J1778" s="443"/>
    </row>
    <row r="1779" spans="1:10">
      <c r="A1779" s="183">
        <v>1539</v>
      </c>
      <c r="B1779" s="70"/>
      <c r="C1779" s="76" t="s">
        <v>5882</v>
      </c>
      <c r="D1779" s="77" t="s">
        <v>5883</v>
      </c>
      <c r="E1779" s="429" t="s">
        <v>74</v>
      </c>
      <c r="F1779" s="241">
        <v>2</v>
      </c>
      <c r="G1779" s="430"/>
      <c r="H1779" s="430">
        <f t="shared" si="27"/>
        <v>0</v>
      </c>
      <c r="I1779" s="444"/>
      <c r="J1779" s="443"/>
    </row>
    <row r="1780" spans="1:10">
      <c r="A1780" s="183">
        <v>1540</v>
      </c>
      <c r="B1780" s="70"/>
      <c r="C1780" s="76" t="s">
        <v>5884</v>
      </c>
      <c r="D1780" s="77" t="s">
        <v>5885</v>
      </c>
      <c r="E1780" s="429" t="s">
        <v>74</v>
      </c>
      <c r="F1780" s="241">
        <v>2</v>
      </c>
      <c r="G1780" s="430"/>
      <c r="H1780" s="430">
        <f t="shared" si="27"/>
        <v>0</v>
      </c>
      <c r="I1780" s="444"/>
      <c r="J1780" s="443"/>
    </row>
    <row r="1781" spans="1:10">
      <c r="A1781" s="183">
        <v>1541</v>
      </c>
      <c r="B1781" s="70"/>
      <c r="C1781" s="76" t="s">
        <v>5886</v>
      </c>
      <c r="D1781" s="77" t="s">
        <v>5887</v>
      </c>
      <c r="E1781" s="429" t="s">
        <v>74</v>
      </c>
      <c r="F1781" s="241">
        <v>2</v>
      </c>
      <c r="G1781" s="430"/>
      <c r="H1781" s="430">
        <f t="shared" si="27"/>
        <v>0</v>
      </c>
      <c r="I1781" s="444"/>
      <c r="J1781" s="443"/>
    </row>
    <row r="1782" spans="1:10">
      <c r="A1782" s="183">
        <v>1542</v>
      </c>
      <c r="B1782" s="70"/>
      <c r="C1782" s="76" t="s">
        <v>5888</v>
      </c>
      <c r="D1782" s="77" t="s">
        <v>5889</v>
      </c>
      <c r="E1782" s="429" t="s">
        <v>74</v>
      </c>
      <c r="F1782" s="241">
        <v>2</v>
      </c>
      <c r="G1782" s="430"/>
      <c r="H1782" s="430">
        <f t="shared" si="27"/>
        <v>0</v>
      </c>
      <c r="I1782" s="444"/>
      <c r="J1782" s="443"/>
    </row>
    <row r="1783" spans="1:10">
      <c r="A1783" s="183">
        <v>1543</v>
      </c>
      <c r="B1783" s="70"/>
      <c r="C1783" s="76" t="s">
        <v>5890</v>
      </c>
      <c r="D1783" s="77" t="s">
        <v>5891</v>
      </c>
      <c r="E1783" s="429" t="s">
        <v>74</v>
      </c>
      <c r="F1783" s="241">
        <v>2</v>
      </c>
      <c r="G1783" s="430"/>
      <c r="H1783" s="430">
        <f t="shared" si="27"/>
        <v>0</v>
      </c>
      <c r="I1783" s="444"/>
      <c r="J1783" s="443"/>
    </row>
    <row r="1784" spans="1:10">
      <c r="A1784" s="183">
        <v>1544</v>
      </c>
      <c r="B1784" s="70"/>
      <c r="C1784" s="76" t="s">
        <v>5892</v>
      </c>
      <c r="D1784" s="77" t="s">
        <v>5893</v>
      </c>
      <c r="E1784" s="429" t="s">
        <v>74</v>
      </c>
      <c r="F1784" s="241">
        <v>2</v>
      </c>
      <c r="G1784" s="430"/>
      <c r="H1784" s="430">
        <f t="shared" si="27"/>
        <v>0</v>
      </c>
      <c r="I1784" s="444"/>
      <c r="J1784" s="443"/>
    </row>
    <row r="1785" spans="1:10">
      <c r="A1785" s="183">
        <v>1545</v>
      </c>
      <c r="B1785" s="70"/>
      <c r="C1785" s="76" t="s">
        <v>5894</v>
      </c>
      <c r="D1785" s="77" t="s">
        <v>5895</v>
      </c>
      <c r="E1785" s="429" t="s">
        <v>74</v>
      </c>
      <c r="F1785" s="241">
        <v>2</v>
      </c>
      <c r="G1785" s="430"/>
      <c r="H1785" s="430">
        <f t="shared" si="27"/>
        <v>0</v>
      </c>
      <c r="I1785" s="444"/>
      <c r="J1785" s="443"/>
    </row>
    <row r="1786" spans="1:10">
      <c r="A1786" s="183">
        <v>1546</v>
      </c>
      <c r="B1786" s="70"/>
      <c r="C1786" s="76" t="s">
        <v>5896</v>
      </c>
      <c r="D1786" s="77" t="s">
        <v>5897</v>
      </c>
      <c r="E1786" s="429" t="s">
        <v>74</v>
      </c>
      <c r="F1786" s="241">
        <v>2</v>
      </c>
      <c r="G1786" s="430"/>
      <c r="H1786" s="430">
        <f t="shared" si="27"/>
        <v>0</v>
      </c>
      <c r="I1786" s="444"/>
      <c r="J1786" s="443"/>
    </row>
    <row r="1787" spans="1:10">
      <c r="A1787" s="183">
        <v>1547</v>
      </c>
      <c r="B1787" s="70"/>
      <c r="C1787" s="76" t="s">
        <v>5898</v>
      </c>
      <c r="D1787" s="77" t="s">
        <v>5899</v>
      </c>
      <c r="E1787" s="429" t="s">
        <v>74</v>
      </c>
      <c r="F1787" s="241">
        <v>2</v>
      </c>
      <c r="G1787" s="430"/>
      <c r="H1787" s="430">
        <f t="shared" si="27"/>
        <v>0</v>
      </c>
      <c r="I1787" s="444"/>
      <c r="J1787" s="443"/>
    </row>
    <row r="1788" spans="1:10">
      <c r="A1788" s="183">
        <v>1548</v>
      </c>
      <c r="B1788" s="70"/>
      <c r="C1788" s="76" t="s">
        <v>5900</v>
      </c>
      <c r="D1788" s="77" t="s">
        <v>5901</v>
      </c>
      <c r="E1788" s="429" t="s">
        <v>74</v>
      </c>
      <c r="F1788" s="241">
        <v>2</v>
      </c>
      <c r="G1788" s="430"/>
      <c r="H1788" s="430">
        <f t="shared" si="27"/>
        <v>0</v>
      </c>
      <c r="I1788" s="444"/>
      <c r="J1788" s="443"/>
    </row>
    <row r="1789" spans="1:10">
      <c r="A1789" s="183">
        <v>1549</v>
      </c>
      <c r="B1789" s="70"/>
      <c r="C1789" s="76" t="s">
        <v>5902</v>
      </c>
      <c r="D1789" s="77" t="s">
        <v>5903</v>
      </c>
      <c r="E1789" s="429" t="s">
        <v>74</v>
      </c>
      <c r="F1789" s="241">
        <v>2</v>
      </c>
      <c r="G1789" s="430"/>
      <c r="H1789" s="430">
        <f t="shared" si="27"/>
        <v>0</v>
      </c>
      <c r="I1789" s="444"/>
      <c r="J1789" s="443"/>
    </row>
    <row r="1790" spans="1:10">
      <c r="A1790" s="183">
        <v>1550</v>
      </c>
      <c r="B1790" s="70"/>
      <c r="C1790" s="76" t="s">
        <v>5904</v>
      </c>
      <c r="D1790" s="77" t="s">
        <v>5905</v>
      </c>
      <c r="E1790" s="429" t="s">
        <v>74</v>
      </c>
      <c r="F1790" s="241">
        <v>2</v>
      </c>
      <c r="G1790" s="430"/>
      <c r="H1790" s="430">
        <f t="shared" si="27"/>
        <v>0</v>
      </c>
      <c r="I1790" s="444"/>
      <c r="J1790" s="443"/>
    </row>
    <row r="1791" spans="1:10">
      <c r="A1791" s="183">
        <v>1551</v>
      </c>
      <c r="B1791" s="70"/>
      <c r="C1791" s="76" t="s">
        <v>5906</v>
      </c>
      <c r="D1791" s="77" t="s">
        <v>5907</v>
      </c>
      <c r="E1791" s="429" t="s">
        <v>74</v>
      </c>
      <c r="F1791" s="241">
        <v>2</v>
      </c>
      <c r="G1791" s="430"/>
      <c r="H1791" s="430">
        <f t="shared" si="27"/>
        <v>0</v>
      </c>
      <c r="I1791" s="444"/>
      <c r="J1791" s="443"/>
    </row>
    <row r="1792" spans="1:10">
      <c r="A1792" s="183">
        <v>1552</v>
      </c>
      <c r="B1792" s="70"/>
      <c r="C1792" s="76" t="s">
        <v>5908</v>
      </c>
      <c r="D1792" s="77" t="s">
        <v>5909</v>
      </c>
      <c r="E1792" s="429" t="s">
        <v>74</v>
      </c>
      <c r="F1792" s="241">
        <v>2</v>
      </c>
      <c r="G1792" s="430"/>
      <c r="H1792" s="430">
        <f t="shared" si="27"/>
        <v>0</v>
      </c>
      <c r="I1792" s="444"/>
      <c r="J1792" s="443"/>
    </row>
    <row r="1793" spans="1:10">
      <c r="A1793" s="183">
        <v>1553</v>
      </c>
      <c r="B1793" s="70"/>
      <c r="C1793" s="76" t="s">
        <v>5910</v>
      </c>
      <c r="D1793" s="77" t="s">
        <v>5911</v>
      </c>
      <c r="E1793" s="429" t="s">
        <v>74</v>
      </c>
      <c r="F1793" s="241">
        <v>2</v>
      </c>
      <c r="G1793" s="430"/>
      <c r="H1793" s="430">
        <f t="shared" si="27"/>
        <v>0</v>
      </c>
      <c r="I1793" s="444"/>
      <c r="J1793" s="443"/>
    </row>
    <row r="1794" spans="1:10">
      <c r="A1794" s="183">
        <v>1554</v>
      </c>
      <c r="B1794" s="70"/>
      <c r="C1794" s="76" t="s">
        <v>5912</v>
      </c>
      <c r="D1794" s="77" t="s">
        <v>5913</v>
      </c>
      <c r="E1794" s="429" t="s">
        <v>74</v>
      </c>
      <c r="F1794" s="241">
        <v>2</v>
      </c>
      <c r="G1794" s="430"/>
      <c r="H1794" s="430">
        <f t="shared" si="27"/>
        <v>0</v>
      </c>
      <c r="I1794" s="444"/>
      <c r="J1794" s="443"/>
    </row>
    <row r="1795" spans="1:10">
      <c r="A1795" s="183">
        <v>1555</v>
      </c>
      <c r="B1795" s="70"/>
      <c r="C1795" s="76" t="s">
        <v>5914</v>
      </c>
      <c r="D1795" s="77" t="s">
        <v>5915</v>
      </c>
      <c r="E1795" s="429" t="s">
        <v>74</v>
      </c>
      <c r="F1795" s="241">
        <v>2</v>
      </c>
      <c r="G1795" s="430"/>
      <c r="H1795" s="430">
        <f t="shared" si="27"/>
        <v>0</v>
      </c>
      <c r="I1795" s="444"/>
      <c r="J1795" s="443"/>
    </row>
    <row r="1796" spans="1:10">
      <c r="A1796" s="183">
        <v>1556</v>
      </c>
      <c r="B1796" s="70"/>
      <c r="C1796" s="76" t="s">
        <v>5916</v>
      </c>
      <c r="D1796" s="77" t="s">
        <v>5917</v>
      </c>
      <c r="E1796" s="429" t="s">
        <v>74</v>
      </c>
      <c r="F1796" s="241">
        <v>2</v>
      </c>
      <c r="G1796" s="430"/>
      <c r="H1796" s="430">
        <f t="shared" si="27"/>
        <v>0</v>
      </c>
      <c r="I1796" s="444"/>
      <c r="J1796" s="443"/>
    </row>
    <row r="1797" spans="1:10">
      <c r="A1797" s="183">
        <v>1557</v>
      </c>
      <c r="B1797" s="70"/>
      <c r="C1797" s="76" t="s">
        <v>5918</v>
      </c>
      <c r="D1797" s="77" t="s">
        <v>5919</v>
      </c>
      <c r="E1797" s="429" t="s">
        <v>74</v>
      </c>
      <c r="F1797" s="241">
        <v>2</v>
      </c>
      <c r="G1797" s="430"/>
      <c r="H1797" s="430">
        <f t="shared" ref="H1797:H1860" si="28">F1797*G1797</f>
        <v>0</v>
      </c>
      <c r="I1797" s="444"/>
      <c r="J1797" s="443"/>
    </row>
    <row r="1798" spans="1:10">
      <c r="A1798" s="183">
        <v>1558</v>
      </c>
      <c r="B1798" s="70"/>
      <c r="C1798" s="76" t="s">
        <v>5920</v>
      </c>
      <c r="D1798" s="77" t="s">
        <v>5921</v>
      </c>
      <c r="E1798" s="429" t="s">
        <v>74</v>
      </c>
      <c r="F1798" s="241">
        <v>2</v>
      </c>
      <c r="G1798" s="430"/>
      <c r="H1798" s="430">
        <f t="shared" si="28"/>
        <v>0</v>
      </c>
      <c r="I1798" s="444"/>
      <c r="J1798" s="443"/>
    </row>
    <row r="1799" spans="1:10">
      <c r="A1799" s="183">
        <v>1559</v>
      </c>
      <c r="B1799" s="70"/>
      <c r="C1799" s="76" t="s">
        <v>5922</v>
      </c>
      <c r="D1799" s="77" t="s">
        <v>5923</v>
      </c>
      <c r="E1799" s="429" t="s">
        <v>74</v>
      </c>
      <c r="F1799" s="241">
        <v>2</v>
      </c>
      <c r="G1799" s="430"/>
      <c r="H1799" s="430">
        <f t="shared" si="28"/>
        <v>0</v>
      </c>
      <c r="I1799" s="444"/>
      <c r="J1799" s="443"/>
    </row>
    <row r="1800" spans="1:10">
      <c r="A1800" s="183">
        <v>1560</v>
      </c>
      <c r="B1800" s="70"/>
      <c r="C1800" s="76" t="s">
        <v>5924</v>
      </c>
      <c r="D1800" s="77" t="s">
        <v>5925</v>
      </c>
      <c r="E1800" s="429" t="s">
        <v>74</v>
      </c>
      <c r="F1800" s="241">
        <v>2</v>
      </c>
      <c r="G1800" s="430"/>
      <c r="H1800" s="430">
        <f t="shared" si="28"/>
        <v>0</v>
      </c>
      <c r="I1800" s="444"/>
      <c r="J1800" s="443"/>
    </row>
    <row r="1801" spans="1:10">
      <c r="A1801" s="183">
        <v>1561</v>
      </c>
      <c r="B1801" s="70"/>
      <c r="C1801" s="76" t="s">
        <v>5926</v>
      </c>
      <c r="D1801" s="77" t="s">
        <v>5927</v>
      </c>
      <c r="E1801" s="429" t="s">
        <v>74</v>
      </c>
      <c r="F1801" s="241">
        <v>2</v>
      </c>
      <c r="G1801" s="430"/>
      <c r="H1801" s="430">
        <f t="shared" si="28"/>
        <v>0</v>
      </c>
      <c r="I1801" s="444"/>
      <c r="J1801" s="443"/>
    </row>
    <row r="1802" spans="1:10">
      <c r="A1802" s="183">
        <v>1562</v>
      </c>
      <c r="B1802" s="70"/>
      <c r="C1802" s="76" t="s">
        <v>5928</v>
      </c>
      <c r="D1802" s="77" t="s">
        <v>5929</v>
      </c>
      <c r="E1802" s="429" t="s">
        <v>74</v>
      </c>
      <c r="F1802" s="241">
        <v>2</v>
      </c>
      <c r="G1802" s="430"/>
      <c r="H1802" s="430">
        <f t="shared" si="28"/>
        <v>0</v>
      </c>
      <c r="I1802" s="444"/>
      <c r="J1802" s="443"/>
    </row>
    <row r="1803" spans="1:10">
      <c r="A1803" s="183">
        <v>1563</v>
      </c>
      <c r="B1803" s="70"/>
      <c r="C1803" s="76" t="s">
        <v>5930</v>
      </c>
      <c r="D1803" s="77" t="s">
        <v>5931</v>
      </c>
      <c r="E1803" s="429" t="s">
        <v>74</v>
      </c>
      <c r="F1803" s="241">
        <v>2</v>
      </c>
      <c r="G1803" s="430"/>
      <c r="H1803" s="430">
        <f t="shared" si="28"/>
        <v>0</v>
      </c>
      <c r="I1803" s="444"/>
      <c r="J1803" s="443"/>
    </row>
    <row r="1804" spans="1:10">
      <c r="A1804" s="183">
        <v>1564</v>
      </c>
      <c r="B1804" s="70"/>
      <c r="C1804" s="76" t="s">
        <v>5932</v>
      </c>
      <c r="D1804" s="77" t="s">
        <v>5933</v>
      </c>
      <c r="E1804" s="429" t="s">
        <v>74</v>
      </c>
      <c r="F1804" s="241">
        <v>2</v>
      </c>
      <c r="G1804" s="430"/>
      <c r="H1804" s="430">
        <f t="shared" si="28"/>
        <v>0</v>
      </c>
      <c r="I1804" s="444"/>
      <c r="J1804" s="443"/>
    </row>
    <row r="1805" spans="1:10">
      <c r="A1805" s="183">
        <v>1565</v>
      </c>
      <c r="B1805" s="70"/>
      <c r="C1805" s="76" t="s">
        <v>5934</v>
      </c>
      <c r="D1805" s="77" t="s">
        <v>5935</v>
      </c>
      <c r="E1805" s="429" t="s">
        <v>74</v>
      </c>
      <c r="F1805" s="241">
        <v>2</v>
      </c>
      <c r="G1805" s="430"/>
      <c r="H1805" s="430">
        <f t="shared" si="28"/>
        <v>0</v>
      </c>
      <c r="I1805" s="444"/>
      <c r="J1805" s="443"/>
    </row>
    <row r="1806" spans="1:10">
      <c r="A1806" s="183">
        <v>1566</v>
      </c>
      <c r="B1806" s="70"/>
      <c r="C1806" s="76" t="s">
        <v>5936</v>
      </c>
      <c r="D1806" s="77" t="s">
        <v>5937</v>
      </c>
      <c r="E1806" s="429" t="s">
        <v>74</v>
      </c>
      <c r="F1806" s="241">
        <v>2</v>
      </c>
      <c r="G1806" s="430"/>
      <c r="H1806" s="430">
        <f t="shared" si="28"/>
        <v>0</v>
      </c>
      <c r="I1806" s="444"/>
      <c r="J1806" s="443"/>
    </row>
    <row r="1807" spans="1:10">
      <c r="A1807" s="183">
        <v>1567</v>
      </c>
      <c r="B1807" s="70"/>
      <c r="C1807" s="76" t="s">
        <v>5938</v>
      </c>
      <c r="D1807" s="77" t="s">
        <v>5939</v>
      </c>
      <c r="E1807" s="429" t="s">
        <v>74</v>
      </c>
      <c r="F1807" s="241">
        <v>2</v>
      </c>
      <c r="G1807" s="430"/>
      <c r="H1807" s="430">
        <f t="shared" si="28"/>
        <v>0</v>
      </c>
      <c r="I1807" s="444"/>
      <c r="J1807" s="443"/>
    </row>
    <row r="1808" spans="1:10">
      <c r="A1808" s="183">
        <v>1568</v>
      </c>
      <c r="B1808" s="70"/>
      <c r="C1808" s="76" t="s">
        <v>5940</v>
      </c>
      <c r="D1808" s="77" t="s">
        <v>5941</v>
      </c>
      <c r="E1808" s="429" t="s">
        <v>74</v>
      </c>
      <c r="F1808" s="241">
        <v>2</v>
      </c>
      <c r="G1808" s="430"/>
      <c r="H1808" s="430">
        <f t="shared" si="28"/>
        <v>0</v>
      </c>
      <c r="I1808" s="444"/>
      <c r="J1808" s="443"/>
    </row>
    <row r="1809" spans="1:10">
      <c r="A1809" s="183">
        <v>1569</v>
      </c>
      <c r="B1809" s="70"/>
      <c r="C1809" s="76" t="s">
        <v>5942</v>
      </c>
      <c r="D1809" s="77" t="s">
        <v>5943</v>
      </c>
      <c r="E1809" s="429" t="s">
        <v>74</v>
      </c>
      <c r="F1809" s="241">
        <v>2</v>
      </c>
      <c r="G1809" s="430"/>
      <c r="H1809" s="430">
        <f t="shared" si="28"/>
        <v>0</v>
      </c>
      <c r="I1809" s="444"/>
      <c r="J1809" s="443"/>
    </row>
    <row r="1810" spans="1:10">
      <c r="A1810" s="183">
        <v>1570</v>
      </c>
      <c r="B1810" s="70"/>
      <c r="C1810" s="76" t="s">
        <v>5944</v>
      </c>
      <c r="D1810" s="77" t="s">
        <v>5945</v>
      </c>
      <c r="E1810" s="429" t="s">
        <v>74</v>
      </c>
      <c r="F1810" s="241">
        <v>2</v>
      </c>
      <c r="G1810" s="430"/>
      <c r="H1810" s="430">
        <f t="shared" si="28"/>
        <v>0</v>
      </c>
      <c r="I1810" s="444"/>
      <c r="J1810" s="443"/>
    </row>
    <row r="1811" spans="1:10">
      <c r="A1811" s="183">
        <v>1571</v>
      </c>
      <c r="B1811" s="70"/>
      <c r="C1811" s="76" t="s">
        <v>5946</v>
      </c>
      <c r="D1811" s="77" t="s">
        <v>5947</v>
      </c>
      <c r="E1811" s="429" t="s">
        <v>74</v>
      </c>
      <c r="F1811" s="241">
        <v>2</v>
      </c>
      <c r="G1811" s="430"/>
      <c r="H1811" s="430">
        <f t="shared" si="28"/>
        <v>0</v>
      </c>
      <c r="I1811" s="444"/>
      <c r="J1811" s="443"/>
    </row>
    <row r="1812" spans="1:10">
      <c r="A1812" s="183">
        <v>1572</v>
      </c>
      <c r="B1812" s="70"/>
      <c r="C1812" s="76" t="s">
        <v>5948</v>
      </c>
      <c r="D1812" s="77" t="s">
        <v>5949</v>
      </c>
      <c r="E1812" s="429" t="s">
        <v>74</v>
      </c>
      <c r="F1812" s="241">
        <v>2</v>
      </c>
      <c r="G1812" s="430"/>
      <c r="H1812" s="430">
        <f t="shared" si="28"/>
        <v>0</v>
      </c>
      <c r="I1812" s="444"/>
      <c r="J1812" s="443"/>
    </row>
    <row r="1813" spans="1:10">
      <c r="A1813" s="183">
        <v>1573</v>
      </c>
      <c r="B1813" s="70"/>
      <c r="C1813" s="76" t="s">
        <v>5950</v>
      </c>
      <c r="D1813" s="77" t="s">
        <v>5951</v>
      </c>
      <c r="E1813" s="429" t="s">
        <v>74</v>
      </c>
      <c r="F1813" s="241">
        <v>2</v>
      </c>
      <c r="G1813" s="430"/>
      <c r="H1813" s="430">
        <f t="shared" si="28"/>
        <v>0</v>
      </c>
      <c r="I1813" s="444"/>
      <c r="J1813" s="443"/>
    </row>
    <row r="1814" spans="1:10">
      <c r="A1814" s="183">
        <v>1574</v>
      </c>
      <c r="B1814" s="70"/>
      <c r="C1814" s="76" t="s">
        <v>5952</v>
      </c>
      <c r="D1814" s="77" t="s">
        <v>5953</v>
      </c>
      <c r="E1814" s="429" t="s">
        <v>74</v>
      </c>
      <c r="F1814" s="241">
        <v>2</v>
      </c>
      <c r="G1814" s="430"/>
      <c r="H1814" s="430">
        <f t="shared" si="28"/>
        <v>0</v>
      </c>
      <c r="I1814" s="444"/>
      <c r="J1814" s="443"/>
    </row>
    <row r="1815" spans="1:10">
      <c r="A1815" s="183">
        <v>1575</v>
      </c>
      <c r="B1815" s="70"/>
      <c r="C1815" s="76" t="s">
        <v>5954</v>
      </c>
      <c r="D1815" s="77" t="s">
        <v>5955</v>
      </c>
      <c r="E1815" s="429" t="s">
        <v>74</v>
      </c>
      <c r="F1815" s="241">
        <v>2</v>
      </c>
      <c r="G1815" s="430"/>
      <c r="H1815" s="430">
        <f t="shared" si="28"/>
        <v>0</v>
      </c>
      <c r="I1815" s="444"/>
      <c r="J1815" s="443"/>
    </row>
    <row r="1816" spans="1:10">
      <c r="A1816" s="183">
        <v>1576</v>
      </c>
      <c r="B1816" s="70"/>
      <c r="C1816" s="76" t="s">
        <v>5956</v>
      </c>
      <c r="D1816" s="77" t="s">
        <v>5957</v>
      </c>
      <c r="E1816" s="429" t="s">
        <v>74</v>
      </c>
      <c r="F1816" s="241">
        <v>2</v>
      </c>
      <c r="G1816" s="430"/>
      <c r="H1816" s="430">
        <f t="shared" si="28"/>
        <v>0</v>
      </c>
      <c r="I1816" s="444"/>
      <c r="J1816" s="443"/>
    </row>
    <row r="1817" spans="1:10">
      <c r="A1817" s="183">
        <v>1577</v>
      </c>
      <c r="B1817" s="70"/>
      <c r="C1817" s="76" t="s">
        <v>5958</v>
      </c>
      <c r="D1817" s="77" t="s">
        <v>5959</v>
      </c>
      <c r="E1817" s="429" t="s">
        <v>74</v>
      </c>
      <c r="F1817" s="241">
        <v>2</v>
      </c>
      <c r="G1817" s="430"/>
      <c r="H1817" s="430">
        <f t="shared" si="28"/>
        <v>0</v>
      </c>
      <c r="I1817" s="444"/>
      <c r="J1817" s="443"/>
    </row>
    <row r="1818" spans="1:10">
      <c r="A1818" s="183">
        <v>1578</v>
      </c>
      <c r="B1818" s="70"/>
      <c r="C1818" s="76" t="s">
        <v>5960</v>
      </c>
      <c r="D1818" s="77" t="s">
        <v>5961</v>
      </c>
      <c r="E1818" s="429" t="s">
        <v>74</v>
      </c>
      <c r="F1818" s="241">
        <v>2</v>
      </c>
      <c r="G1818" s="430"/>
      <c r="H1818" s="430">
        <f t="shared" si="28"/>
        <v>0</v>
      </c>
      <c r="I1818" s="444"/>
      <c r="J1818" s="443"/>
    </row>
    <row r="1819" spans="1:10">
      <c r="A1819" s="183">
        <v>1579</v>
      </c>
      <c r="B1819" s="70"/>
      <c r="C1819" s="76" t="s">
        <v>5962</v>
      </c>
      <c r="D1819" s="77" t="s">
        <v>5963</v>
      </c>
      <c r="E1819" s="429" t="s">
        <v>74</v>
      </c>
      <c r="F1819" s="241">
        <v>2</v>
      </c>
      <c r="G1819" s="430"/>
      <c r="H1819" s="430">
        <f t="shared" si="28"/>
        <v>0</v>
      </c>
      <c r="I1819" s="444"/>
      <c r="J1819" s="443"/>
    </row>
    <row r="1820" spans="1:10">
      <c r="A1820" s="183">
        <v>1580</v>
      </c>
      <c r="B1820" s="70"/>
      <c r="C1820" s="76" t="s">
        <v>5964</v>
      </c>
      <c r="D1820" s="77" t="s">
        <v>5965</v>
      </c>
      <c r="E1820" s="429" t="s">
        <v>74</v>
      </c>
      <c r="F1820" s="241">
        <v>2</v>
      </c>
      <c r="G1820" s="430"/>
      <c r="H1820" s="430">
        <f t="shared" si="28"/>
        <v>0</v>
      </c>
      <c r="I1820" s="444"/>
      <c r="J1820" s="443"/>
    </row>
    <row r="1821" spans="1:10">
      <c r="A1821" s="183">
        <v>1581</v>
      </c>
      <c r="B1821" s="70"/>
      <c r="C1821" s="76" t="s">
        <v>5966</v>
      </c>
      <c r="D1821" s="77" t="s">
        <v>5967</v>
      </c>
      <c r="E1821" s="429" t="s">
        <v>74</v>
      </c>
      <c r="F1821" s="241">
        <v>2</v>
      </c>
      <c r="G1821" s="430"/>
      <c r="H1821" s="430">
        <f t="shared" si="28"/>
        <v>0</v>
      </c>
      <c r="I1821" s="444"/>
      <c r="J1821" s="443"/>
    </row>
    <row r="1822" spans="1:10">
      <c r="A1822" s="183">
        <v>1582</v>
      </c>
      <c r="B1822" s="70"/>
      <c r="C1822" s="76" t="s">
        <v>5968</v>
      </c>
      <c r="D1822" s="77" t="s">
        <v>5969</v>
      </c>
      <c r="E1822" s="429" t="s">
        <v>74</v>
      </c>
      <c r="F1822" s="241">
        <v>2</v>
      </c>
      <c r="G1822" s="430"/>
      <c r="H1822" s="430">
        <f t="shared" si="28"/>
        <v>0</v>
      </c>
      <c r="I1822" s="444"/>
      <c r="J1822" s="443"/>
    </row>
    <row r="1823" spans="1:10">
      <c r="A1823" s="183">
        <v>1583</v>
      </c>
      <c r="B1823" s="70"/>
      <c r="C1823" s="76" t="s">
        <v>5970</v>
      </c>
      <c r="D1823" s="77" t="s">
        <v>5971</v>
      </c>
      <c r="E1823" s="429" t="s">
        <v>74</v>
      </c>
      <c r="F1823" s="241">
        <v>2</v>
      </c>
      <c r="G1823" s="430"/>
      <c r="H1823" s="430">
        <f t="shared" si="28"/>
        <v>0</v>
      </c>
      <c r="I1823" s="444"/>
      <c r="J1823" s="443"/>
    </row>
    <row r="1824" spans="1:10">
      <c r="A1824" s="183">
        <v>1584</v>
      </c>
      <c r="B1824" s="70"/>
      <c r="C1824" s="76" t="s">
        <v>5972</v>
      </c>
      <c r="D1824" s="77" t="s">
        <v>5973</v>
      </c>
      <c r="E1824" s="429" t="s">
        <v>74</v>
      </c>
      <c r="F1824" s="241">
        <v>2</v>
      </c>
      <c r="G1824" s="430"/>
      <c r="H1824" s="430">
        <f t="shared" si="28"/>
        <v>0</v>
      </c>
      <c r="I1824" s="444"/>
      <c r="J1824" s="443"/>
    </row>
    <row r="1825" spans="1:10">
      <c r="A1825" s="183">
        <v>1585</v>
      </c>
      <c r="B1825" s="70"/>
      <c r="C1825" s="76" t="s">
        <v>5974</v>
      </c>
      <c r="D1825" s="77" t="s">
        <v>5975</v>
      </c>
      <c r="E1825" s="429" t="s">
        <v>74</v>
      </c>
      <c r="F1825" s="241">
        <v>2</v>
      </c>
      <c r="G1825" s="430"/>
      <c r="H1825" s="430">
        <f t="shared" si="28"/>
        <v>0</v>
      </c>
      <c r="I1825" s="444"/>
      <c r="J1825" s="443"/>
    </row>
    <row r="1826" spans="1:10">
      <c r="A1826" s="183">
        <v>1586</v>
      </c>
      <c r="B1826" s="70"/>
      <c r="C1826" s="76" t="s">
        <v>5976</v>
      </c>
      <c r="D1826" s="77" t="s">
        <v>5977</v>
      </c>
      <c r="E1826" s="429" t="s">
        <v>74</v>
      </c>
      <c r="F1826" s="241">
        <v>2</v>
      </c>
      <c r="G1826" s="430"/>
      <c r="H1826" s="430">
        <f t="shared" si="28"/>
        <v>0</v>
      </c>
      <c r="I1826" s="444"/>
      <c r="J1826" s="443"/>
    </row>
    <row r="1827" spans="1:10">
      <c r="A1827" s="183">
        <v>1587</v>
      </c>
      <c r="B1827" s="70"/>
      <c r="C1827" s="76" t="s">
        <v>5978</v>
      </c>
      <c r="D1827" s="77" t="s">
        <v>5979</v>
      </c>
      <c r="E1827" s="429" t="s">
        <v>74</v>
      </c>
      <c r="F1827" s="241">
        <v>2</v>
      </c>
      <c r="G1827" s="430"/>
      <c r="H1827" s="430">
        <f t="shared" si="28"/>
        <v>0</v>
      </c>
      <c r="I1827" s="444"/>
      <c r="J1827" s="443"/>
    </row>
    <row r="1828" spans="1:10">
      <c r="A1828" s="183">
        <v>1588</v>
      </c>
      <c r="B1828" s="70"/>
      <c r="C1828" s="76" t="s">
        <v>5980</v>
      </c>
      <c r="D1828" s="77" t="s">
        <v>5981</v>
      </c>
      <c r="E1828" s="429" t="s">
        <v>74</v>
      </c>
      <c r="F1828" s="241">
        <v>2</v>
      </c>
      <c r="G1828" s="430"/>
      <c r="H1828" s="430">
        <f t="shared" si="28"/>
        <v>0</v>
      </c>
      <c r="I1828" s="444"/>
      <c r="J1828" s="443"/>
    </row>
    <row r="1829" spans="1:10">
      <c r="A1829" s="183">
        <v>1589</v>
      </c>
      <c r="B1829" s="70"/>
      <c r="C1829" s="76" t="s">
        <v>5982</v>
      </c>
      <c r="D1829" s="77" t="s">
        <v>5983</v>
      </c>
      <c r="E1829" s="429" t="s">
        <v>74</v>
      </c>
      <c r="F1829" s="241">
        <v>2</v>
      </c>
      <c r="G1829" s="430"/>
      <c r="H1829" s="430">
        <f t="shared" si="28"/>
        <v>0</v>
      </c>
      <c r="I1829" s="444"/>
      <c r="J1829" s="443"/>
    </row>
    <row r="1830" spans="1:10">
      <c r="A1830" s="183">
        <v>1590</v>
      </c>
      <c r="B1830" s="70"/>
      <c r="C1830" s="76" t="s">
        <v>5984</v>
      </c>
      <c r="D1830" s="77" t="s">
        <v>5985</v>
      </c>
      <c r="E1830" s="429" t="s">
        <v>74</v>
      </c>
      <c r="F1830" s="241">
        <v>2</v>
      </c>
      <c r="G1830" s="430"/>
      <c r="H1830" s="430">
        <f t="shared" si="28"/>
        <v>0</v>
      </c>
      <c r="I1830" s="444"/>
      <c r="J1830" s="443"/>
    </row>
    <row r="1831" spans="1:10">
      <c r="A1831" s="183">
        <v>1591</v>
      </c>
      <c r="B1831" s="70"/>
      <c r="C1831" s="76" t="s">
        <v>5986</v>
      </c>
      <c r="D1831" s="77" t="s">
        <v>5987</v>
      </c>
      <c r="E1831" s="429" t="s">
        <v>74</v>
      </c>
      <c r="F1831" s="241">
        <v>2</v>
      </c>
      <c r="G1831" s="430"/>
      <c r="H1831" s="430">
        <f t="shared" si="28"/>
        <v>0</v>
      </c>
      <c r="I1831" s="444"/>
      <c r="J1831" s="443"/>
    </row>
    <row r="1832" spans="1:10">
      <c r="A1832" s="183">
        <v>1592</v>
      </c>
      <c r="B1832" s="70"/>
      <c r="C1832" s="76" t="s">
        <v>5988</v>
      </c>
      <c r="D1832" s="77" t="s">
        <v>5989</v>
      </c>
      <c r="E1832" s="429" t="s">
        <v>74</v>
      </c>
      <c r="F1832" s="241">
        <v>2</v>
      </c>
      <c r="G1832" s="430"/>
      <c r="H1832" s="430">
        <f t="shared" si="28"/>
        <v>0</v>
      </c>
      <c r="I1832" s="444"/>
      <c r="J1832" s="443"/>
    </row>
    <row r="1833" spans="1:10">
      <c r="A1833" s="183">
        <v>1593</v>
      </c>
      <c r="B1833" s="70"/>
      <c r="C1833" s="76" t="s">
        <v>5990</v>
      </c>
      <c r="D1833" s="77" t="s">
        <v>5991</v>
      </c>
      <c r="E1833" s="429" t="s">
        <v>74</v>
      </c>
      <c r="F1833" s="241">
        <v>2</v>
      </c>
      <c r="G1833" s="430"/>
      <c r="H1833" s="430">
        <f t="shared" si="28"/>
        <v>0</v>
      </c>
      <c r="I1833" s="444"/>
      <c r="J1833" s="443"/>
    </row>
    <row r="1834" spans="1:10">
      <c r="A1834" s="183">
        <v>1594</v>
      </c>
      <c r="B1834" s="70"/>
      <c r="C1834" s="76" t="s">
        <v>5992</v>
      </c>
      <c r="D1834" s="77" t="s">
        <v>5993</v>
      </c>
      <c r="E1834" s="429" t="s">
        <v>74</v>
      </c>
      <c r="F1834" s="241">
        <v>2</v>
      </c>
      <c r="G1834" s="430"/>
      <c r="H1834" s="430">
        <f t="shared" si="28"/>
        <v>0</v>
      </c>
      <c r="I1834" s="444"/>
      <c r="J1834" s="443"/>
    </row>
    <row r="1835" spans="1:10">
      <c r="A1835" s="183">
        <v>1595</v>
      </c>
      <c r="B1835" s="70"/>
      <c r="C1835" s="76" t="s">
        <v>5994</v>
      </c>
      <c r="D1835" s="77" t="s">
        <v>5995</v>
      </c>
      <c r="E1835" s="429" t="s">
        <v>74</v>
      </c>
      <c r="F1835" s="241">
        <v>2</v>
      </c>
      <c r="G1835" s="430"/>
      <c r="H1835" s="430">
        <f t="shared" si="28"/>
        <v>0</v>
      </c>
      <c r="I1835" s="444"/>
      <c r="J1835" s="443"/>
    </row>
    <row r="1836" spans="1:10">
      <c r="A1836" s="183">
        <v>1596</v>
      </c>
      <c r="B1836" s="70"/>
      <c r="C1836" s="76" t="s">
        <v>5996</v>
      </c>
      <c r="D1836" s="77" t="s">
        <v>5997</v>
      </c>
      <c r="E1836" s="429" t="s">
        <v>74</v>
      </c>
      <c r="F1836" s="241">
        <v>2</v>
      </c>
      <c r="G1836" s="430"/>
      <c r="H1836" s="430">
        <f t="shared" si="28"/>
        <v>0</v>
      </c>
      <c r="I1836" s="444"/>
      <c r="J1836" s="443"/>
    </row>
    <row r="1837" spans="1:10">
      <c r="A1837" s="183">
        <v>1597</v>
      </c>
      <c r="B1837" s="70"/>
      <c r="C1837" s="76" t="s">
        <v>5998</v>
      </c>
      <c r="D1837" s="77" t="s">
        <v>5999</v>
      </c>
      <c r="E1837" s="429" t="s">
        <v>74</v>
      </c>
      <c r="F1837" s="241">
        <v>2</v>
      </c>
      <c r="G1837" s="430"/>
      <c r="H1837" s="430">
        <f t="shared" si="28"/>
        <v>0</v>
      </c>
      <c r="I1837" s="444"/>
      <c r="J1837" s="443"/>
    </row>
    <row r="1838" spans="1:10">
      <c r="A1838" s="183">
        <v>1598</v>
      </c>
      <c r="B1838" s="70"/>
      <c r="C1838" s="76" t="s">
        <v>6000</v>
      </c>
      <c r="D1838" s="77" t="s">
        <v>6001</v>
      </c>
      <c r="E1838" s="429" t="s">
        <v>74</v>
      </c>
      <c r="F1838" s="241">
        <v>2</v>
      </c>
      <c r="G1838" s="430"/>
      <c r="H1838" s="430">
        <f t="shared" si="28"/>
        <v>0</v>
      </c>
      <c r="I1838" s="444"/>
      <c r="J1838" s="443"/>
    </row>
    <row r="1839" spans="1:10">
      <c r="A1839" s="183">
        <v>1599</v>
      </c>
      <c r="B1839" s="70"/>
      <c r="C1839" s="76" t="s">
        <v>6002</v>
      </c>
      <c r="D1839" s="77" t="s">
        <v>6003</v>
      </c>
      <c r="E1839" s="429" t="s">
        <v>74</v>
      </c>
      <c r="F1839" s="241">
        <v>2</v>
      </c>
      <c r="G1839" s="430"/>
      <c r="H1839" s="430">
        <f t="shared" si="28"/>
        <v>0</v>
      </c>
      <c r="I1839" s="444"/>
      <c r="J1839" s="443"/>
    </row>
    <row r="1840" spans="1:10">
      <c r="A1840" s="183">
        <v>1600</v>
      </c>
      <c r="B1840" s="70"/>
      <c r="C1840" s="76" t="s">
        <v>6004</v>
      </c>
      <c r="D1840" s="77" t="s">
        <v>6005</v>
      </c>
      <c r="E1840" s="429" t="s">
        <v>74</v>
      </c>
      <c r="F1840" s="241">
        <v>2</v>
      </c>
      <c r="G1840" s="430"/>
      <c r="H1840" s="430">
        <f t="shared" si="28"/>
        <v>0</v>
      </c>
      <c r="I1840" s="444"/>
      <c r="J1840" s="443"/>
    </row>
    <row r="1841" spans="1:10">
      <c r="A1841" s="183">
        <v>1601</v>
      </c>
      <c r="B1841" s="70"/>
      <c r="C1841" s="76" t="s">
        <v>6006</v>
      </c>
      <c r="D1841" s="77" t="s">
        <v>6007</v>
      </c>
      <c r="E1841" s="429" t="s">
        <v>74</v>
      </c>
      <c r="F1841" s="241">
        <v>2</v>
      </c>
      <c r="G1841" s="430"/>
      <c r="H1841" s="430">
        <f t="shared" si="28"/>
        <v>0</v>
      </c>
      <c r="I1841" s="444"/>
      <c r="J1841" s="443"/>
    </row>
    <row r="1842" spans="1:10">
      <c r="A1842" s="183">
        <v>1602</v>
      </c>
      <c r="B1842" s="70"/>
      <c r="C1842" s="76" t="s">
        <v>6008</v>
      </c>
      <c r="D1842" s="77" t="s">
        <v>6009</v>
      </c>
      <c r="E1842" s="429" t="s">
        <v>74</v>
      </c>
      <c r="F1842" s="241">
        <v>2</v>
      </c>
      <c r="G1842" s="430"/>
      <c r="H1842" s="430">
        <f t="shared" si="28"/>
        <v>0</v>
      </c>
      <c r="I1842" s="444"/>
      <c r="J1842" s="443"/>
    </row>
    <row r="1843" spans="1:10">
      <c r="A1843" s="183">
        <v>1603</v>
      </c>
      <c r="B1843" s="70"/>
      <c r="C1843" s="76" t="s">
        <v>6010</v>
      </c>
      <c r="D1843" s="77" t="s">
        <v>6011</v>
      </c>
      <c r="E1843" s="429" t="s">
        <v>74</v>
      </c>
      <c r="F1843" s="241">
        <v>2</v>
      </c>
      <c r="G1843" s="430"/>
      <c r="H1843" s="430">
        <f t="shared" si="28"/>
        <v>0</v>
      </c>
      <c r="I1843" s="444"/>
      <c r="J1843" s="443"/>
    </row>
    <row r="1844" spans="1:10">
      <c r="A1844" s="183">
        <v>1604</v>
      </c>
      <c r="B1844" s="70"/>
      <c r="C1844" s="76" t="s">
        <v>6012</v>
      </c>
      <c r="D1844" s="77" t="s">
        <v>6013</v>
      </c>
      <c r="E1844" s="429" t="s">
        <v>74</v>
      </c>
      <c r="F1844" s="241">
        <v>2</v>
      </c>
      <c r="G1844" s="430"/>
      <c r="H1844" s="430">
        <f t="shared" si="28"/>
        <v>0</v>
      </c>
      <c r="I1844" s="444"/>
      <c r="J1844" s="443"/>
    </row>
    <row r="1845" spans="1:10">
      <c r="A1845" s="183">
        <v>1605</v>
      </c>
      <c r="B1845" s="70"/>
      <c r="C1845" s="76" t="s">
        <v>6014</v>
      </c>
      <c r="D1845" s="77" t="s">
        <v>6015</v>
      </c>
      <c r="E1845" s="429" t="s">
        <v>74</v>
      </c>
      <c r="F1845" s="241">
        <v>2</v>
      </c>
      <c r="G1845" s="430"/>
      <c r="H1845" s="430">
        <f t="shared" si="28"/>
        <v>0</v>
      </c>
      <c r="I1845" s="444"/>
      <c r="J1845" s="443"/>
    </row>
    <row r="1846" spans="1:10">
      <c r="A1846" s="183">
        <v>1606</v>
      </c>
      <c r="B1846" s="70"/>
      <c r="C1846" s="76" t="s">
        <v>6016</v>
      </c>
      <c r="D1846" s="77" t="s">
        <v>6017</v>
      </c>
      <c r="E1846" s="429" t="s">
        <v>74</v>
      </c>
      <c r="F1846" s="241">
        <v>2</v>
      </c>
      <c r="G1846" s="430"/>
      <c r="H1846" s="430">
        <f t="shared" si="28"/>
        <v>0</v>
      </c>
      <c r="I1846" s="444"/>
      <c r="J1846" s="443"/>
    </row>
    <row r="1847" spans="1:10">
      <c r="A1847" s="183">
        <v>1607</v>
      </c>
      <c r="B1847" s="70"/>
      <c r="C1847" s="76" t="s">
        <v>6018</v>
      </c>
      <c r="D1847" s="77" t="s">
        <v>6019</v>
      </c>
      <c r="E1847" s="429" t="s">
        <v>74</v>
      </c>
      <c r="F1847" s="241">
        <v>2</v>
      </c>
      <c r="G1847" s="430"/>
      <c r="H1847" s="430">
        <f t="shared" si="28"/>
        <v>0</v>
      </c>
      <c r="I1847" s="444"/>
      <c r="J1847" s="443"/>
    </row>
    <row r="1848" spans="1:10">
      <c r="A1848" s="183">
        <v>1608</v>
      </c>
      <c r="B1848" s="70"/>
      <c r="C1848" s="76" t="s">
        <v>6020</v>
      </c>
      <c r="D1848" s="77" t="s">
        <v>6021</v>
      </c>
      <c r="E1848" s="429" t="s">
        <v>74</v>
      </c>
      <c r="F1848" s="241">
        <v>2</v>
      </c>
      <c r="G1848" s="430"/>
      <c r="H1848" s="430">
        <f t="shared" si="28"/>
        <v>0</v>
      </c>
      <c r="I1848" s="444"/>
      <c r="J1848" s="443"/>
    </row>
    <row r="1849" spans="1:10">
      <c r="A1849" s="183">
        <v>1609</v>
      </c>
      <c r="B1849" s="70"/>
      <c r="C1849" s="76" t="s">
        <v>6022</v>
      </c>
      <c r="D1849" s="77" t="s">
        <v>6023</v>
      </c>
      <c r="E1849" s="429" t="s">
        <v>74</v>
      </c>
      <c r="F1849" s="241">
        <v>2</v>
      </c>
      <c r="G1849" s="430"/>
      <c r="H1849" s="430">
        <f t="shared" si="28"/>
        <v>0</v>
      </c>
      <c r="I1849" s="444"/>
      <c r="J1849" s="443"/>
    </row>
    <row r="1850" spans="1:10">
      <c r="A1850" s="183">
        <v>1610</v>
      </c>
      <c r="B1850" s="70"/>
      <c r="C1850" s="76" t="s">
        <v>6024</v>
      </c>
      <c r="D1850" s="77" t="s">
        <v>6025</v>
      </c>
      <c r="E1850" s="429" t="s">
        <v>74</v>
      </c>
      <c r="F1850" s="241">
        <v>2</v>
      </c>
      <c r="G1850" s="430"/>
      <c r="H1850" s="430">
        <f t="shared" si="28"/>
        <v>0</v>
      </c>
      <c r="I1850" s="444"/>
      <c r="J1850" s="443"/>
    </row>
    <row r="1851" spans="1:10">
      <c r="A1851" s="183">
        <v>1611</v>
      </c>
      <c r="B1851" s="70"/>
      <c r="C1851" s="76" t="s">
        <v>6026</v>
      </c>
      <c r="D1851" s="77" t="s">
        <v>6027</v>
      </c>
      <c r="E1851" s="429" t="s">
        <v>74</v>
      </c>
      <c r="F1851" s="241">
        <v>2</v>
      </c>
      <c r="G1851" s="430"/>
      <c r="H1851" s="430">
        <f t="shared" si="28"/>
        <v>0</v>
      </c>
      <c r="I1851" s="444"/>
      <c r="J1851" s="443"/>
    </row>
    <row r="1852" spans="1:10">
      <c r="A1852" s="183">
        <v>1612</v>
      </c>
      <c r="B1852" s="70"/>
      <c r="C1852" s="76" t="s">
        <v>6028</v>
      </c>
      <c r="D1852" s="77" t="s">
        <v>6029</v>
      </c>
      <c r="E1852" s="429" t="s">
        <v>74</v>
      </c>
      <c r="F1852" s="241">
        <v>2</v>
      </c>
      <c r="G1852" s="430"/>
      <c r="H1852" s="430">
        <f t="shared" si="28"/>
        <v>0</v>
      </c>
      <c r="I1852" s="444"/>
      <c r="J1852" s="443"/>
    </row>
    <row r="1853" spans="1:10">
      <c r="A1853" s="183">
        <v>1613</v>
      </c>
      <c r="B1853" s="70"/>
      <c r="C1853" s="76" t="s">
        <v>6030</v>
      </c>
      <c r="D1853" s="77" t="s">
        <v>6031</v>
      </c>
      <c r="E1853" s="429" t="s">
        <v>74</v>
      </c>
      <c r="F1853" s="241">
        <v>2</v>
      </c>
      <c r="G1853" s="430"/>
      <c r="H1853" s="430">
        <f t="shared" si="28"/>
        <v>0</v>
      </c>
      <c r="I1853" s="444"/>
      <c r="J1853" s="443"/>
    </row>
    <row r="1854" spans="1:10">
      <c r="A1854" s="183">
        <v>1614</v>
      </c>
      <c r="B1854" s="70"/>
      <c r="C1854" s="76" t="s">
        <v>6032</v>
      </c>
      <c r="D1854" s="77" t="s">
        <v>6033</v>
      </c>
      <c r="E1854" s="429" t="s">
        <v>74</v>
      </c>
      <c r="F1854" s="241">
        <v>2</v>
      </c>
      <c r="G1854" s="430"/>
      <c r="H1854" s="430">
        <f t="shared" si="28"/>
        <v>0</v>
      </c>
      <c r="I1854" s="444"/>
      <c r="J1854" s="443"/>
    </row>
    <row r="1855" spans="1:10">
      <c r="A1855" s="183">
        <v>1615</v>
      </c>
      <c r="B1855" s="70"/>
      <c r="C1855" s="76" t="s">
        <v>6034</v>
      </c>
      <c r="D1855" s="77" t="s">
        <v>6035</v>
      </c>
      <c r="E1855" s="429" t="s">
        <v>74</v>
      </c>
      <c r="F1855" s="241">
        <v>2</v>
      </c>
      <c r="G1855" s="430"/>
      <c r="H1855" s="430">
        <f t="shared" si="28"/>
        <v>0</v>
      </c>
      <c r="I1855" s="444"/>
      <c r="J1855" s="443"/>
    </row>
    <row r="1856" spans="1:10">
      <c r="A1856" s="183">
        <v>1616</v>
      </c>
      <c r="B1856" s="70"/>
      <c r="C1856" s="76" t="s">
        <v>6036</v>
      </c>
      <c r="D1856" s="77" t="s">
        <v>6037</v>
      </c>
      <c r="E1856" s="429" t="s">
        <v>74</v>
      </c>
      <c r="F1856" s="241">
        <v>2</v>
      </c>
      <c r="G1856" s="430"/>
      <c r="H1856" s="430">
        <f t="shared" si="28"/>
        <v>0</v>
      </c>
      <c r="I1856" s="444"/>
      <c r="J1856" s="443"/>
    </row>
    <row r="1857" spans="1:10">
      <c r="A1857" s="183">
        <v>1617</v>
      </c>
      <c r="B1857" s="70"/>
      <c r="C1857" s="76" t="s">
        <v>6038</v>
      </c>
      <c r="D1857" s="77" t="s">
        <v>6039</v>
      </c>
      <c r="E1857" s="429" t="s">
        <v>74</v>
      </c>
      <c r="F1857" s="241">
        <v>2</v>
      </c>
      <c r="G1857" s="430"/>
      <c r="H1857" s="430">
        <f t="shared" si="28"/>
        <v>0</v>
      </c>
      <c r="I1857" s="444"/>
      <c r="J1857" s="443"/>
    </row>
    <row r="1858" spans="1:10">
      <c r="A1858" s="183">
        <v>1618</v>
      </c>
      <c r="B1858" s="70"/>
      <c r="C1858" s="76" t="s">
        <v>6040</v>
      </c>
      <c r="D1858" s="77" t="s">
        <v>6041</v>
      </c>
      <c r="E1858" s="429" t="s">
        <v>74</v>
      </c>
      <c r="F1858" s="241">
        <v>2</v>
      </c>
      <c r="G1858" s="430"/>
      <c r="H1858" s="430">
        <f t="shared" si="28"/>
        <v>0</v>
      </c>
      <c r="I1858" s="444"/>
      <c r="J1858" s="443"/>
    </row>
    <row r="1859" spans="1:10">
      <c r="A1859" s="183">
        <v>1619</v>
      </c>
      <c r="B1859" s="70"/>
      <c r="C1859" s="76" t="s">
        <v>6042</v>
      </c>
      <c r="D1859" s="77" t="s">
        <v>6043</v>
      </c>
      <c r="E1859" s="429" t="s">
        <v>74</v>
      </c>
      <c r="F1859" s="241">
        <v>2</v>
      </c>
      <c r="G1859" s="430"/>
      <c r="H1859" s="430">
        <f t="shared" si="28"/>
        <v>0</v>
      </c>
      <c r="I1859" s="444"/>
      <c r="J1859" s="443"/>
    </row>
    <row r="1860" spans="1:10">
      <c r="A1860" s="183">
        <v>1620</v>
      </c>
      <c r="B1860" s="70"/>
      <c r="C1860" s="76" t="s">
        <v>6044</v>
      </c>
      <c r="D1860" s="77" t="s">
        <v>6045</v>
      </c>
      <c r="E1860" s="429" t="s">
        <v>74</v>
      </c>
      <c r="F1860" s="241">
        <v>2</v>
      </c>
      <c r="G1860" s="430"/>
      <c r="H1860" s="430">
        <f t="shared" si="28"/>
        <v>0</v>
      </c>
      <c r="I1860" s="444"/>
      <c r="J1860" s="443"/>
    </row>
    <row r="1861" spans="1:10">
      <c r="A1861" s="183">
        <v>1621</v>
      </c>
      <c r="B1861" s="70"/>
      <c r="C1861" s="76" t="s">
        <v>6046</v>
      </c>
      <c r="D1861" s="77" t="s">
        <v>6047</v>
      </c>
      <c r="E1861" s="429" t="s">
        <v>74</v>
      </c>
      <c r="F1861" s="241">
        <v>2</v>
      </c>
      <c r="G1861" s="430"/>
      <c r="H1861" s="430">
        <f t="shared" ref="H1861:H1924" si="29">F1861*G1861</f>
        <v>0</v>
      </c>
      <c r="I1861" s="444"/>
      <c r="J1861" s="443"/>
    </row>
    <row r="1862" spans="1:10">
      <c r="A1862" s="183">
        <v>1622</v>
      </c>
      <c r="B1862" s="70"/>
      <c r="C1862" s="76" t="s">
        <v>6048</v>
      </c>
      <c r="D1862" s="77" t="s">
        <v>6049</v>
      </c>
      <c r="E1862" s="429" t="s">
        <v>74</v>
      </c>
      <c r="F1862" s="241">
        <v>2</v>
      </c>
      <c r="G1862" s="430"/>
      <c r="H1862" s="430">
        <f t="shared" si="29"/>
        <v>0</v>
      </c>
      <c r="I1862" s="444"/>
      <c r="J1862" s="443"/>
    </row>
    <row r="1863" spans="1:10">
      <c r="A1863" s="183">
        <v>1623</v>
      </c>
      <c r="B1863" s="70"/>
      <c r="C1863" s="76" t="s">
        <v>6050</v>
      </c>
      <c r="D1863" s="77" t="s">
        <v>6051</v>
      </c>
      <c r="E1863" s="429" t="s">
        <v>74</v>
      </c>
      <c r="F1863" s="241">
        <v>2</v>
      </c>
      <c r="G1863" s="430"/>
      <c r="H1863" s="430">
        <f t="shared" si="29"/>
        <v>0</v>
      </c>
      <c r="I1863" s="444"/>
      <c r="J1863" s="443"/>
    </row>
    <row r="1864" spans="1:10">
      <c r="A1864" s="183">
        <v>1624</v>
      </c>
      <c r="B1864" s="70"/>
      <c r="C1864" s="76" t="s">
        <v>6052</v>
      </c>
      <c r="D1864" s="77" t="s">
        <v>6053</v>
      </c>
      <c r="E1864" s="429" t="s">
        <v>74</v>
      </c>
      <c r="F1864" s="241">
        <v>2</v>
      </c>
      <c r="G1864" s="430"/>
      <c r="H1864" s="430">
        <f t="shared" si="29"/>
        <v>0</v>
      </c>
      <c r="I1864" s="444"/>
      <c r="J1864" s="443"/>
    </row>
    <row r="1865" spans="1:10">
      <c r="A1865" s="183">
        <v>1625</v>
      </c>
      <c r="B1865" s="70"/>
      <c r="C1865" s="76" t="s">
        <v>6054</v>
      </c>
      <c r="D1865" s="77" t="s">
        <v>6055</v>
      </c>
      <c r="E1865" s="429" t="s">
        <v>74</v>
      </c>
      <c r="F1865" s="241">
        <v>2</v>
      </c>
      <c r="G1865" s="430"/>
      <c r="H1865" s="430">
        <f t="shared" si="29"/>
        <v>0</v>
      </c>
      <c r="I1865" s="444"/>
      <c r="J1865" s="443"/>
    </row>
    <row r="1866" spans="1:10">
      <c r="A1866" s="183">
        <v>1626</v>
      </c>
      <c r="B1866" s="70"/>
      <c r="C1866" s="76" t="s">
        <v>6056</v>
      </c>
      <c r="D1866" s="77" t="s">
        <v>6057</v>
      </c>
      <c r="E1866" s="429" t="s">
        <v>74</v>
      </c>
      <c r="F1866" s="241">
        <v>2</v>
      </c>
      <c r="G1866" s="430"/>
      <c r="H1866" s="430">
        <f t="shared" si="29"/>
        <v>0</v>
      </c>
      <c r="I1866" s="444"/>
      <c r="J1866" s="443"/>
    </row>
    <row r="1867" spans="1:10">
      <c r="A1867" s="183">
        <v>1627</v>
      </c>
      <c r="B1867" s="70"/>
      <c r="C1867" s="76" t="s">
        <v>6058</v>
      </c>
      <c r="D1867" s="77" t="s">
        <v>6059</v>
      </c>
      <c r="E1867" s="429" t="s">
        <v>74</v>
      </c>
      <c r="F1867" s="241">
        <v>2</v>
      </c>
      <c r="G1867" s="430"/>
      <c r="H1867" s="430">
        <f t="shared" si="29"/>
        <v>0</v>
      </c>
      <c r="I1867" s="444"/>
      <c r="J1867" s="443"/>
    </row>
    <row r="1868" spans="1:10">
      <c r="A1868" s="183">
        <v>1628</v>
      </c>
      <c r="B1868" s="70"/>
      <c r="C1868" s="76" t="s">
        <v>6060</v>
      </c>
      <c r="D1868" s="77" t="s">
        <v>6061</v>
      </c>
      <c r="E1868" s="429" t="s">
        <v>74</v>
      </c>
      <c r="F1868" s="241">
        <v>2</v>
      </c>
      <c r="G1868" s="430"/>
      <c r="H1868" s="430">
        <f t="shared" si="29"/>
        <v>0</v>
      </c>
      <c r="I1868" s="444"/>
      <c r="J1868" s="443"/>
    </row>
    <row r="1869" spans="1:10">
      <c r="A1869" s="183">
        <v>1629</v>
      </c>
      <c r="B1869" s="70"/>
      <c r="C1869" s="76" t="s">
        <v>6062</v>
      </c>
      <c r="D1869" s="77" t="s">
        <v>6063</v>
      </c>
      <c r="E1869" s="429" t="s">
        <v>74</v>
      </c>
      <c r="F1869" s="241">
        <v>2</v>
      </c>
      <c r="G1869" s="430"/>
      <c r="H1869" s="430">
        <f t="shared" si="29"/>
        <v>0</v>
      </c>
      <c r="I1869" s="444"/>
      <c r="J1869" s="443"/>
    </row>
    <row r="1870" spans="1:10">
      <c r="A1870" s="183">
        <v>1630</v>
      </c>
      <c r="B1870" s="70"/>
      <c r="C1870" s="76" t="s">
        <v>6064</v>
      </c>
      <c r="D1870" s="77" t="s">
        <v>6065</v>
      </c>
      <c r="E1870" s="429" t="s">
        <v>74</v>
      </c>
      <c r="F1870" s="241">
        <v>2</v>
      </c>
      <c r="G1870" s="430"/>
      <c r="H1870" s="430">
        <f t="shared" si="29"/>
        <v>0</v>
      </c>
      <c r="I1870" s="444"/>
      <c r="J1870" s="443"/>
    </row>
    <row r="1871" spans="1:10">
      <c r="A1871" s="183">
        <v>1631</v>
      </c>
      <c r="B1871" s="70"/>
      <c r="C1871" s="76" t="s">
        <v>6066</v>
      </c>
      <c r="D1871" s="77" t="s">
        <v>6067</v>
      </c>
      <c r="E1871" s="429" t="s">
        <v>74</v>
      </c>
      <c r="F1871" s="241">
        <v>2</v>
      </c>
      <c r="G1871" s="430"/>
      <c r="H1871" s="430">
        <f t="shared" si="29"/>
        <v>0</v>
      </c>
      <c r="I1871" s="444"/>
      <c r="J1871" s="443"/>
    </row>
    <row r="1872" spans="1:10">
      <c r="A1872" s="183">
        <v>1632</v>
      </c>
      <c r="B1872" s="70"/>
      <c r="C1872" s="76" t="s">
        <v>6068</v>
      </c>
      <c r="D1872" s="77" t="s">
        <v>6069</v>
      </c>
      <c r="E1872" s="429" t="s">
        <v>74</v>
      </c>
      <c r="F1872" s="241">
        <v>2</v>
      </c>
      <c r="G1872" s="430"/>
      <c r="H1872" s="430">
        <f t="shared" si="29"/>
        <v>0</v>
      </c>
      <c r="I1872" s="444"/>
      <c r="J1872" s="443"/>
    </row>
    <row r="1873" spans="1:10">
      <c r="A1873" s="183">
        <v>1633</v>
      </c>
      <c r="B1873" s="70"/>
      <c r="C1873" s="76" t="s">
        <v>6070</v>
      </c>
      <c r="D1873" s="77" t="s">
        <v>6071</v>
      </c>
      <c r="E1873" s="429" t="s">
        <v>74</v>
      </c>
      <c r="F1873" s="241">
        <v>2</v>
      </c>
      <c r="G1873" s="430"/>
      <c r="H1873" s="430">
        <f t="shared" si="29"/>
        <v>0</v>
      </c>
      <c r="I1873" s="444"/>
      <c r="J1873" s="443"/>
    </row>
    <row r="1874" spans="1:10">
      <c r="A1874" s="183">
        <v>1634</v>
      </c>
      <c r="B1874" s="70"/>
      <c r="C1874" s="76" t="s">
        <v>6072</v>
      </c>
      <c r="D1874" s="77" t="s">
        <v>6073</v>
      </c>
      <c r="E1874" s="429" t="s">
        <v>74</v>
      </c>
      <c r="F1874" s="241">
        <v>2</v>
      </c>
      <c r="G1874" s="430"/>
      <c r="H1874" s="430">
        <f t="shared" si="29"/>
        <v>0</v>
      </c>
      <c r="I1874" s="444"/>
      <c r="J1874" s="443"/>
    </row>
    <row r="1875" spans="1:10">
      <c r="A1875" s="183">
        <v>1635</v>
      </c>
      <c r="B1875" s="70"/>
      <c r="C1875" s="76" t="s">
        <v>6074</v>
      </c>
      <c r="D1875" s="77" t="s">
        <v>6075</v>
      </c>
      <c r="E1875" s="429" t="s">
        <v>74</v>
      </c>
      <c r="F1875" s="241">
        <v>2</v>
      </c>
      <c r="G1875" s="430"/>
      <c r="H1875" s="430">
        <f t="shared" si="29"/>
        <v>0</v>
      </c>
      <c r="I1875" s="444"/>
      <c r="J1875" s="443"/>
    </row>
    <row r="1876" spans="1:10">
      <c r="A1876" s="183">
        <v>1636</v>
      </c>
      <c r="B1876" s="70"/>
      <c r="C1876" s="76" t="s">
        <v>6076</v>
      </c>
      <c r="D1876" s="77" t="s">
        <v>6077</v>
      </c>
      <c r="E1876" s="429" t="s">
        <v>74</v>
      </c>
      <c r="F1876" s="241">
        <v>2</v>
      </c>
      <c r="G1876" s="430"/>
      <c r="H1876" s="430">
        <f t="shared" si="29"/>
        <v>0</v>
      </c>
      <c r="I1876" s="444"/>
      <c r="J1876" s="443"/>
    </row>
    <row r="1877" spans="1:10">
      <c r="A1877" s="183">
        <v>1637</v>
      </c>
      <c r="B1877" s="70"/>
      <c r="C1877" s="76" t="s">
        <v>6078</v>
      </c>
      <c r="D1877" s="77" t="s">
        <v>6079</v>
      </c>
      <c r="E1877" s="429" t="s">
        <v>74</v>
      </c>
      <c r="F1877" s="241">
        <v>2</v>
      </c>
      <c r="G1877" s="430"/>
      <c r="H1877" s="430">
        <f t="shared" si="29"/>
        <v>0</v>
      </c>
      <c r="I1877" s="444"/>
      <c r="J1877" s="443"/>
    </row>
    <row r="1878" spans="1:10">
      <c r="A1878" s="183">
        <v>1638</v>
      </c>
      <c r="B1878" s="70"/>
      <c r="C1878" s="76" t="s">
        <v>6080</v>
      </c>
      <c r="D1878" s="77" t="s">
        <v>6081</v>
      </c>
      <c r="E1878" s="429" t="s">
        <v>74</v>
      </c>
      <c r="F1878" s="241">
        <v>2</v>
      </c>
      <c r="G1878" s="430"/>
      <c r="H1878" s="430">
        <f t="shared" si="29"/>
        <v>0</v>
      </c>
      <c r="I1878" s="444"/>
      <c r="J1878" s="443"/>
    </row>
    <row r="1879" spans="1:10">
      <c r="A1879" s="183">
        <v>1639</v>
      </c>
      <c r="B1879" s="70"/>
      <c r="C1879" s="76" t="s">
        <v>6082</v>
      </c>
      <c r="D1879" s="77" t="s">
        <v>6083</v>
      </c>
      <c r="E1879" s="429" t="s">
        <v>74</v>
      </c>
      <c r="F1879" s="241">
        <v>2</v>
      </c>
      <c r="G1879" s="430"/>
      <c r="H1879" s="430">
        <f t="shared" si="29"/>
        <v>0</v>
      </c>
      <c r="I1879" s="444"/>
      <c r="J1879" s="443"/>
    </row>
    <row r="1880" spans="1:10">
      <c r="A1880" s="183">
        <v>1640</v>
      </c>
      <c r="B1880" s="70"/>
      <c r="C1880" s="76" t="s">
        <v>6084</v>
      </c>
      <c r="D1880" s="77" t="s">
        <v>6085</v>
      </c>
      <c r="E1880" s="429" t="s">
        <v>74</v>
      </c>
      <c r="F1880" s="241">
        <v>2</v>
      </c>
      <c r="G1880" s="430"/>
      <c r="H1880" s="430">
        <f t="shared" si="29"/>
        <v>0</v>
      </c>
      <c r="I1880" s="444"/>
      <c r="J1880" s="443"/>
    </row>
    <row r="1881" spans="1:10">
      <c r="A1881" s="183">
        <v>1641</v>
      </c>
      <c r="B1881" s="70"/>
      <c r="C1881" s="76" t="s">
        <v>6086</v>
      </c>
      <c r="D1881" s="77" t="s">
        <v>6087</v>
      </c>
      <c r="E1881" s="429" t="s">
        <v>74</v>
      </c>
      <c r="F1881" s="241">
        <v>2</v>
      </c>
      <c r="G1881" s="430"/>
      <c r="H1881" s="430">
        <f t="shared" si="29"/>
        <v>0</v>
      </c>
      <c r="I1881" s="444"/>
      <c r="J1881" s="443"/>
    </row>
    <row r="1882" spans="1:10">
      <c r="A1882" s="183">
        <v>1642</v>
      </c>
      <c r="B1882" s="70"/>
      <c r="C1882" s="76" t="s">
        <v>6088</v>
      </c>
      <c r="D1882" s="77" t="s">
        <v>6089</v>
      </c>
      <c r="E1882" s="429" t="s">
        <v>74</v>
      </c>
      <c r="F1882" s="241">
        <v>2</v>
      </c>
      <c r="G1882" s="430"/>
      <c r="H1882" s="430">
        <f t="shared" si="29"/>
        <v>0</v>
      </c>
      <c r="I1882" s="444"/>
      <c r="J1882" s="443"/>
    </row>
    <row r="1883" spans="1:10">
      <c r="A1883" s="183">
        <v>1643</v>
      </c>
      <c r="B1883" s="70"/>
      <c r="C1883" s="76" t="s">
        <v>6090</v>
      </c>
      <c r="D1883" s="77" t="s">
        <v>6091</v>
      </c>
      <c r="E1883" s="429" t="s">
        <v>74</v>
      </c>
      <c r="F1883" s="241">
        <v>2</v>
      </c>
      <c r="G1883" s="430"/>
      <c r="H1883" s="430">
        <f t="shared" si="29"/>
        <v>0</v>
      </c>
      <c r="I1883" s="444"/>
      <c r="J1883" s="443"/>
    </row>
    <row r="1884" spans="1:10">
      <c r="A1884" s="183">
        <v>1644</v>
      </c>
      <c r="B1884" s="70"/>
      <c r="C1884" s="76" t="s">
        <v>6092</v>
      </c>
      <c r="D1884" s="77" t="s">
        <v>6093</v>
      </c>
      <c r="E1884" s="429" t="s">
        <v>74</v>
      </c>
      <c r="F1884" s="241">
        <v>2</v>
      </c>
      <c r="G1884" s="430"/>
      <c r="H1884" s="430">
        <f t="shared" si="29"/>
        <v>0</v>
      </c>
      <c r="I1884" s="444"/>
      <c r="J1884" s="443"/>
    </row>
    <row r="1885" spans="1:10">
      <c r="A1885" s="183">
        <v>1645</v>
      </c>
      <c r="B1885" s="70"/>
      <c r="C1885" s="76" t="s">
        <v>6094</v>
      </c>
      <c r="D1885" s="77" t="s">
        <v>6095</v>
      </c>
      <c r="E1885" s="429" t="s">
        <v>74</v>
      </c>
      <c r="F1885" s="241">
        <v>2</v>
      </c>
      <c r="G1885" s="430"/>
      <c r="H1885" s="430">
        <f t="shared" si="29"/>
        <v>0</v>
      </c>
      <c r="I1885" s="444"/>
      <c r="J1885" s="443"/>
    </row>
    <row r="1886" spans="1:10">
      <c r="A1886" s="183">
        <v>1646</v>
      </c>
      <c r="B1886" s="70"/>
      <c r="C1886" s="76" t="s">
        <v>6096</v>
      </c>
      <c r="D1886" s="77" t="s">
        <v>6097</v>
      </c>
      <c r="E1886" s="429" t="s">
        <v>74</v>
      </c>
      <c r="F1886" s="241">
        <v>2</v>
      </c>
      <c r="G1886" s="430"/>
      <c r="H1886" s="430">
        <f t="shared" si="29"/>
        <v>0</v>
      </c>
      <c r="I1886" s="444"/>
      <c r="J1886" s="443"/>
    </row>
    <row r="1887" spans="1:10">
      <c r="A1887" s="183">
        <v>1647</v>
      </c>
      <c r="B1887" s="70"/>
      <c r="C1887" s="76" t="s">
        <v>6098</v>
      </c>
      <c r="D1887" s="77" t="s">
        <v>6099</v>
      </c>
      <c r="E1887" s="429" t="s">
        <v>74</v>
      </c>
      <c r="F1887" s="241">
        <v>2</v>
      </c>
      <c r="G1887" s="430"/>
      <c r="H1887" s="430">
        <f t="shared" si="29"/>
        <v>0</v>
      </c>
      <c r="I1887" s="444"/>
      <c r="J1887" s="443"/>
    </row>
    <row r="1888" spans="1:10">
      <c r="A1888" s="183">
        <v>1648</v>
      </c>
      <c r="B1888" s="70"/>
      <c r="C1888" s="76" t="s">
        <v>6100</v>
      </c>
      <c r="D1888" s="77" t="s">
        <v>6101</v>
      </c>
      <c r="E1888" s="429" t="s">
        <v>74</v>
      </c>
      <c r="F1888" s="241">
        <v>2</v>
      </c>
      <c r="G1888" s="430"/>
      <c r="H1888" s="430">
        <f t="shared" si="29"/>
        <v>0</v>
      </c>
      <c r="I1888" s="444"/>
      <c r="J1888" s="443"/>
    </row>
    <row r="1889" spans="1:10">
      <c r="A1889" s="183">
        <v>1649</v>
      </c>
      <c r="B1889" s="70"/>
      <c r="C1889" s="76" t="s">
        <v>6102</v>
      </c>
      <c r="D1889" s="77" t="s">
        <v>6103</v>
      </c>
      <c r="E1889" s="429" t="s">
        <v>74</v>
      </c>
      <c r="F1889" s="241">
        <v>2</v>
      </c>
      <c r="G1889" s="430"/>
      <c r="H1889" s="430">
        <f t="shared" si="29"/>
        <v>0</v>
      </c>
      <c r="I1889" s="444"/>
      <c r="J1889" s="443"/>
    </row>
    <row r="1890" spans="1:10">
      <c r="A1890" s="183">
        <v>1650</v>
      </c>
      <c r="B1890" s="70"/>
      <c r="C1890" s="76" t="s">
        <v>6104</v>
      </c>
      <c r="D1890" s="77" t="s">
        <v>6105</v>
      </c>
      <c r="E1890" s="429" t="s">
        <v>74</v>
      </c>
      <c r="F1890" s="241">
        <v>2</v>
      </c>
      <c r="G1890" s="430"/>
      <c r="H1890" s="430">
        <f t="shared" si="29"/>
        <v>0</v>
      </c>
      <c r="I1890" s="444"/>
      <c r="J1890" s="443"/>
    </row>
    <row r="1891" spans="1:10">
      <c r="A1891" s="183">
        <v>1651</v>
      </c>
      <c r="B1891" s="70"/>
      <c r="C1891" s="76" t="s">
        <v>6106</v>
      </c>
      <c r="D1891" s="77" t="s">
        <v>6107</v>
      </c>
      <c r="E1891" s="429" t="s">
        <v>74</v>
      </c>
      <c r="F1891" s="241">
        <v>2</v>
      </c>
      <c r="G1891" s="430"/>
      <c r="H1891" s="430">
        <f t="shared" si="29"/>
        <v>0</v>
      </c>
      <c r="I1891" s="444"/>
      <c r="J1891" s="443"/>
    </row>
    <row r="1892" spans="1:10">
      <c r="A1892" s="183">
        <v>1652</v>
      </c>
      <c r="B1892" s="70"/>
      <c r="C1892" s="76" t="s">
        <v>6108</v>
      </c>
      <c r="D1892" s="77" t="s">
        <v>6109</v>
      </c>
      <c r="E1892" s="429" t="s">
        <v>74</v>
      </c>
      <c r="F1892" s="241">
        <v>2</v>
      </c>
      <c r="G1892" s="430"/>
      <c r="H1892" s="430">
        <f t="shared" si="29"/>
        <v>0</v>
      </c>
      <c r="I1892" s="444"/>
      <c r="J1892" s="443"/>
    </row>
    <row r="1893" spans="1:10">
      <c r="A1893" s="183">
        <v>1653</v>
      </c>
      <c r="B1893" s="70"/>
      <c r="C1893" s="76" t="s">
        <v>6110</v>
      </c>
      <c r="D1893" s="77" t="s">
        <v>6111</v>
      </c>
      <c r="E1893" s="429" t="s">
        <v>74</v>
      </c>
      <c r="F1893" s="241">
        <v>2</v>
      </c>
      <c r="G1893" s="430"/>
      <c r="H1893" s="430">
        <f t="shared" si="29"/>
        <v>0</v>
      </c>
      <c r="I1893" s="444"/>
      <c r="J1893" s="443"/>
    </row>
    <row r="1894" spans="1:10">
      <c r="A1894" s="183">
        <v>1654</v>
      </c>
      <c r="B1894" s="70"/>
      <c r="C1894" s="76" t="s">
        <v>6112</v>
      </c>
      <c r="D1894" s="77" t="s">
        <v>6113</v>
      </c>
      <c r="E1894" s="429" t="s">
        <v>74</v>
      </c>
      <c r="F1894" s="241">
        <v>2</v>
      </c>
      <c r="G1894" s="430"/>
      <c r="H1894" s="430">
        <f t="shared" si="29"/>
        <v>0</v>
      </c>
      <c r="I1894" s="444"/>
      <c r="J1894" s="443"/>
    </row>
    <row r="1895" spans="1:10">
      <c r="A1895" s="183">
        <v>1655</v>
      </c>
      <c r="B1895" s="70"/>
      <c r="C1895" s="76" t="s">
        <v>6114</v>
      </c>
      <c r="D1895" s="77" t="s">
        <v>6115</v>
      </c>
      <c r="E1895" s="429" t="s">
        <v>74</v>
      </c>
      <c r="F1895" s="241">
        <v>2</v>
      </c>
      <c r="G1895" s="430"/>
      <c r="H1895" s="430">
        <f t="shared" si="29"/>
        <v>0</v>
      </c>
      <c r="I1895" s="444"/>
      <c r="J1895" s="443"/>
    </row>
    <row r="1896" spans="1:10">
      <c r="A1896" s="183">
        <v>1656</v>
      </c>
      <c r="B1896" s="70"/>
      <c r="C1896" s="76" t="s">
        <v>6116</v>
      </c>
      <c r="D1896" s="77" t="s">
        <v>6117</v>
      </c>
      <c r="E1896" s="429" t="s">
        <v>74</v>
      </c>
      <c r="F1896" s="241">
        <v>2</v>
      </c>
      <c r="G1896" s="430"/>
      <c r="H1896" s="430">
        <f t="shared" si="29"/>
        <v>0</v>
      </c>
      <c r="I1896" s="444"/>
      <c r="J1896" s="443"/>
    </row>
    <row r="1897" spans="1:10">
      <c r="A1897" s="183">
        <v>1657</v>
      </c>
      <c r="B1897" s="70"/>
      <c r="C1897" s="76" t="s">
        <v>6118</v>
      </c>
      <c r="D1897" s="77" t="s">
        <v>6119</v>
      </c>
      <c r="E1897" s="429" t="s">
        <v>74</v>
      </c>
      <c r="F1897" s="241">
        <v>2</v>
      </c>
      <c r="G1897" s="430"/>
      <c r="H1897" s="430">
        <f t="shared" si="29"/>
        <v>0</v>
      </c>
      <c r="I1897" s="444"/>
      <c r="J1897" s="443"/>
    </row>
    <row r="1898" spans="1:10">
      <c r="A1898" s="183">
        <v>1658</v>
      </c>
      <c r="B1898" s="70"/>
      <c r="C1898" s="76" t="s">
        <v>6120</v>
      </c>
      <c r="D1898" s="77" t="s">
        <v>6121</v>
      </c>
      <c r="E1898" s="429" t="s">
        <v>74</v>
      </c>
      <c r="F1898" s="241">
        <v>2</v>
      </c>
      <c r="G1898" s="430"/>
      <c r="H1898" s="430">
        <f t="shared" si="29"/>
        <v>0</v>
      </c>
      <c r="I1898" s="444"/>
      <c r="J1898" s="443"/>
    </row>
    <row r="1899" spans="1:10">
      <c r="A1899" s="183">
        <v>1659</v>
      </c>
      <c r="B1899" s="70"/>
      <c r="C1899" s="76" t="s">
        <v>6122</v>
      </c>
      <c r="D1899" s="77" t="s">
        <v>6123</v>
      </c>
      <c r="E1899" s="429" t="s">
        <v>74</v>
      </c>
      <c r="F1899" s="241">
        <v>2</v>
      </c>
      <c r="G1899" s="430"/>
      <c r="H1899" s="430">
        <f t="shared" si="29"/>
        <v>0</v>
      </c>
      <c r="I1899" s="444"/>
      <c r="J1899" s="443"/>
    </row>
    <row r="1900" spans="1:10">
      <c r="A1900" s="183">
        <v>1660</v>
      </c>
      <c r="B1900" s="70"/>
      <c r="C1900" s="76" t="s">
        <v>6124</v>
      </c>
      <c r="D1900" s="77" t="s">
        <v>6125</v>
      </c>
      <c r="E1900" s="429" t="s">
        <v>74</v>
      </c>
      <c r="F1900" s="241">
        <v>2</v>
      </c>
      <c r="G1900" s="430"/>
      <c r="H1900" s="430">
        <f t="shared" si="29"/>
        <v>0</v>
      </c>
      <c r="I1900" s="444"/>
      <c r="J1900" s="443"/>
    </row>
    <row r="1901" spans="1:10">
      <c r="A1901" s="183">
        <v>1661</v>
      </c>
      <c r="B1901" s="70"/>
      <c r="C1901" s="76" t="s">
        <v>6126</v>
      </c>
      <c r="D1901" s="77" t="s">
        <v>6127</v>
      </c>
      <c r="E1901" s="429" t="s">
        <v>74</v>
      </c>
      <c r="F1901" s="241">
        <v>2</v>
      </c>
      <c r="G1901" s="430"/>
      <c r="H1901" s="430">
        <f t="shared" si="29"/>
        <v>0</v>
      </c>
      <c r="I1901" s="444"/>
      <c r="J1901" s="443"/>
    </row>
    <row r="1902" spans="1:10">
      <c r="A1902" s="183">
        <v>1662</v>
      </c>
      <c r="B1902" s="70"/>
      <c r="C1902" s="76" t="s">
        <v>6128</v>
      </c>
      <c r="D1902" s="77" t="s">
        <v>6129</v>
      </c>
      <c r="E1902" s="429" t="s">
        <v>74</v>
      </c>
      <c r="F1902" s="241">
        <v>2</v>
      </c>
      <c r="G1902" s="430"/>
      <c r="H1902" s="430">
        <f t="shared" si="29"/>
        <v>0</v>
      </c>
      <c r="I1902" s="444"/>
      <c r="J1902" s="443"/>
    </row>
    <row r="1903" spans="1:10">
      <c r="A1903" s="183">
        <v>1663</v>
      </c>
      <c r="B1903" s="70"/>
      <c r="C1903" s="76" t="s">
        <v>6130</v>
      </c>
      <c r="D1903" s="77" t="s">
        <v>6131</v>
      </c>
      <c r="E1903" s="429" t="s">
        <v>74</v>
      </c>
      <c r="F1903" s="241">
        <v>2</v>
      </c>
      <c r="G1903" s="430"/>
      <c r="H1903" s="430">
        <f t="shared" si="29"/>
        <v>0</v>
      </c>
      <c r="I1903" s="444"/>
      <c r="J1903" s="443"/>
    </row>
    <row r="1904" spans="1:10">
      <c r="A1904" s="183">
        <v>1664</v>
      </c>
      <c r="B1904" s="70"/>
      <c r="C1904" s="76" t="s">
        <v>6132</v>
      </c>
      <c r="D1904" s="77" t="s">
        <v>6133</v>
      </c>
      <c r="E1904" s="429" t="s">
        <v>74</v>
      </c>
      <c r="F1904" s="241">
        <v>2</v>
      </c>
      <c r="G1904" s="430"/>
      <c r="H1904" s="430">
        <f t="shared" si="29"/>
        <v>0</v>
      </c>
      <c r="I1904" s="444"/>
      <c r="J1904" s="443"/>
    </row>
    <row r="1905" spans="1:10">
      <c r="A1905" s="183">
        <v>1665</v>
      </c>
      <c r="B1905" s="70"/>
      <c r="C1905" s="76" t="s">
        <v>6134</v>
      </c>
      <c r="D1905" s="77" t="s">
        <v>6135</v>
      </c>
      <c r="E1905" s="429" t="s">
        <v>74</v>
      </c>
      <c r="F1905" s="241">
        <v>2</v>
      </c>
      <c r="G1905" s="430"/>
      <c r="H1905" s="430">
        <f t="shared" si="29"/>
        <v>0</v>
      </c>
      <c r="I1905" s="444"/>
      <c r="J1905" s="443"/>
    </row>
    <row r="1906" spans="1:10">
      <c r="A1906" s="183">
        <v>1666</v>
      </c>
      <c r="B1906" s="70"/>
      <c r="C1906" s="76" t="s">
        <v>6136</v>
      </c>
      <c r="D1906" s="77" t="s">
        <v>6137</v>
      </c>
      <c r="E1906" s="429" t="s">
        <v>74</v>
      </c>
      <c r="F1906" s="241">
        <v>2</v>
      </c>
      <c r="G1906" s="430"/>
      <c r="H1906" s="430">
        <f t="shared" si="29"/>
        <v>0</v>
      </c>
      <c r="I1906" s="444"/>
      <c r="J1906" s="443"/>
    </row>
    <row r="1907" spans="1:10">
      <c r="A1907" s="183">
        <v>1667</v>
      </c>
      <c r="B1907" s="70"/>
      <c r="C1907" s="76" t="s">
        <v>6138</v>
      </c>
      <c r="D1907" s="77" t="s">
        <v>6139</v>
      </c>
      <c r="E1907" s="429" t="s">
        <v>74</v>
      </c>
      <c r="F1907" s="241">
        <v>2</v>
      </c>
      <c r="G1907" s="430"/>
      <c r="H1907" s="430">
        <f t="shared" si="29"/>
        <v>0</v>
      </c>
      <c r="I1907" s="444"/>
      <c r="J1907" s="443"/>
    </row>
    <row r="1908" spans="1:10">
      <c r="A1908" s="183">
        <v>1668</v>
      </c>
      <c r="B1908" s="70"/>
      <c r="C1908" s="76" t="s">
        <v>6140</v>
      </c>
      <c r="D1908" s="77" t="s">
        <v>6141</v>
      </c>
      <c r="E1908" s="429" t="s">
        <v>74</v>
      </c>
      <c r="F1908" s="241">
        <v>2</v>
      </c>
      <c r="G1908" s="430"/>
      <c r="H1908" s="430">
        <f t="shared" si="29"/>
        <v>0</v>
      </c>
      <c r="I1908" s="444"/>
      <c r="J1908" s="443"/>
    </row>
    <row r="1909" spans="1:10">
      <c r="A1909" s="183">
        <v>1669</v>
      </c>
      <c r="B1909" s="70"/>
      <c r="C1909" s="76" t="s">
        <v>6142</v>
      </c>
      <c r="D1909" s="77" t="s">
        <v>6143</v>
      </c>
      <c r="E1909" s="429" t="s">
        <v>74</v>
      </c>
      <c r="F1909" s="241">
        <v>2</v>
      </c>
      <c r="G1909" s="430"/>
      <c r="H1909" s="430">
        <f t="shared" si="29"/>
        <v>0</v>
      </c>
      <c r="I1909" s="444"/>
      <c r="J1909" s="443"/>
    </row>
    <row r="1910" spans="1:10">
      <c r="A1910" s="183">
        <v>1670</v>
      </c>
      <c r="B1910" s="70"/>
      <c r="C1910" s="76" t="s">
        <v>6144</v>
      </c>
      <c r="D1910" s="77" t="s">
        <v>6145</v>
      </c>
      <c r="E1910" s="429" t="s">
        <v>74</v>
      </c>
      <c r="F1910" s="241">
        <v>2</v>
      </c>
      <c r="G1910" s="430"/>
      <c r="H1910" s="430">
        <f t="shared" si="29"/>
        <v>0</v>
      </c>
      <c r="I1910" s="444"/>
      <c r="J1910" s="443"/>
    </row>
    <row r="1911" spans="1:10">
      <c r="A1911" s="183">
        <v>1671</v>
      </c>
      <c r="B1911" s="70"/>
      <c r="C1911" s="76" t="s">
        <v>6146</v>
      </c>
      <c r="D1911" s="77" t="s">
        <v>6147</v>
      </c>
      <c r="E1911" s="429" t="s">
        <v>74</v>
      </c>
      <c r="F1911" s="241">
        <v>2</v>
      </c>
      <c r="G1911" s="430"/>
      <c r="H1911" s="430">
        <f t="shared" si="29"/>
        <v>0</v>
      </c>
      <c r="I1911" s="444"/>
      <c r="J1911" s="443"/>
    </row>
    <row r="1912" spans="1:10">
      <c r="A1912" s="183">
        <v>1672</v>
      </c>
      <c r="B1912" s="70"/>
      <c r="C1912" s="76" t="s">
        <v>6148</v>
      </c>
      <c r="D1912" s="77" t="s">
        <v>6149</v>
      </c>
      <c r="E1912" s="429" t="s">
        <v>74</v>
      </c>
      <c r="F1912" s="241">
        <v>2</v>
      </c>
      <c r="G1912" s="430"/>
      <c r="H1912" s="430">
        <f t="shared" si="29"/>
        <v>0</v>
      </c>
      <c r="I1912" s="444"/>
      <c r="J1912" s="443"/>
    </row>
    <row r="1913" spans="1:10">
      <c r="A1913" s="183">
        <v>1673</v>
      </c>
      <c r="B1913" s="70"/>
      <c r="C1913" s="76" t="s">
        <v>6150</v>
      </c>
      <c r="D1913" s="77" t="s">
        <v>6151</v>
      </c>
      <c r="E1913" s="429" t="s">
        <v>74</v>
      </c>
      <c r="F1913" s="241">
        <v>2</v>
      </c>
      <c r="G1913" s="430"/>
      <c r="H1913" s="430">
        <f t="shared" si="29"/>
        <v>0</v>
      </c>
      <c r="I1913" s="444"/>
      <c r="J1913" s="443"/>
    </row>
    <row r="1914" spans="1:10">
      <c r="A1914" s="183">
        <v>1674</v>
      </c>
      <c r="B1914" s="70"/>
      <c r="C1914" s="76" t="s">
        <v>6152</v>
      </c>
      <c r="D1914" s="77" t="s">
        <v>6153</v>
      </c>
      <c r="E1914" s="429" t="s">
        <v>74</v>
      </c>
      <c r="F1914" s="241">
        <v>2</v>
      </c>
      <c r="G1914" s="430"/>
      <c r="H1914" s="430">
        <f t="shared" si="29"/>
        <v>0</v>
      </c>
      <c r="I1914" s="444"/>
      <c r="J1914" s="443"/>
    </row>
    <row r="1915" spans="1:10">
      <c r="A1915" s="183">
        <v>1675</v>
      </c>
      <c r="B1915" s="70"/>
      <c r="C1915" s="76" t="s">
        <v>6154</v>
      </c>
      <c r="D1915" s="77" t="s">
        <v>6155</v>
      </c>
      <c r="E1915" s="429" t="s">
        <v>74</v>
      </c>
      <c r="F1915" s="241">
        <v>2</v>
      </c>
      <c r="G1915" s="430"/>
      <c r="H1915" s="430">
        <f t="shared" si="29"/>
        <v>0</v>
      </c>
      <c r="I1915" s="444"/>
      <c r="J1915" s="443"/>
    </row>
    <row r="1916" spans="1:10">
      <c r="A1916" s="183">
        <v>1676</v>
      </c>
      <c r="B1916" s="70"/>
      <c r="C1916" s="76" t="s">
        <v>6156</v>
      </c>
      <c r="D1916" s="77" t="s">
        <v>6157</v>
      </c>
      <c r="E1916" s="429" t="s">
        <v>74</v>
      </c>
      <c r="F1916" s="241">
        <v>2</v>
      </c>
      <c r="G1916" s="430"/>
      <c r="H1916" s="430">
        <f t="shared" si="29"/>
        <v>0</v>
      </c>
      <c r="I1916" s="444"/>
      <c r="J1916" s="443"/>
    </row>
    <row r="1917" spans="1:10">
      <c r="A1917" s="183">
        <v>1677</v>
      </c>
      <c r="B1917" s="70"/>
      <c r="C1917" s="76" t="s">
        <v>6158</v>
      </c>
      <c r="D1917" s="77" t="s">
        <v>6159</v>
      </c>
      <c r="E1917" s="429" t="s">
        <v>74</v>
      </c>
      <c r="F1917" s="241">
        <v>2</v>
      </c>
      <c r="G1917" s="430"/>
      <c r="H1917" s="430">
        <f t="shared" si="29"/>
        <v>0</v>
      </c>
      <c r="I1917" s="444"/>
      <c r="J1917" s="443"/>
    </row>
    <row r="1918" spans="1:10">
      <c r="A1918" s="183">
        <v>1678</v>
      </c>
      <c r="B1918" s="70"/>
      <c r="C1918" s="76" t="s">
        <v>6160</v>
      </c>
      <c r="D1918" s="77" t="s">
        <v>6161</v>
      </c>
      <c r="E1918" s="429" t="s">
        <v>74</v>
      </c>
      <c r="F1918" s="241">
        <v>2</v>
      </c>
      <c r="G1918" s="430"/>
      <c r="H1918" s="430">
        <f t="shared" si="29"/>
        <v>0</v>
      </c>
      <c r="I1918" s="444"/>
      <c r="J1918" s="443"/>
    </row>
    <row r="1919" spans="1:10">
      <c r="A1919" s="183">
        <v>1679</v>
      </c>
      <c r="B1919" s="70"/>
      <c r="C1919" s="76" t="s">
        <v>6162</v>
      </c>
      <c r="D1919" s="77" t="s">
        <v>6163</v>
      </c>
      <c r="E1919" s="429" t="s">
        <v>74</v>
      </c>
      <c r="F1919" s="241">
        <v>2</v>
      </c>
      <c r="G1919" s="430"/>
      <c r="H1919" s="430">
        <f t="shared" si="29"/>
        <v>0</v>
      </c>
      <c r="I1919" s="444"/>
      <c r="J1919" s="443"/>
    </row>
    <row r="1920" spans="1:10">
      <c r="A1920" s="183">
        <v>1680</v>
      </c>
      <c r="B1920" s="70"/>
      <c r="C1920" s="76" t="s">
        <v>6164</v>
      </c>
      <c r="D1920" s="77" t="s">
        <v>6165</v>
      </c>
      <c r="E1920" s="429" t="s">
        <v>74</v>
      </c>
      <c r="F1920" s="241">
        <v>2</v>
      </c>
      <c r="G1920" s="430"/>
      <c r="H1920" s="430">
        <f t="shared" si="29"/>
        <v>0</v>
      </c>
      <c r="I1920" s="444"/>
      <c r="J1920" s="443"/>
    </row>
    <row r="1921" spans="1:10">
      <c r="A1921" s="183">
        <v>1681</v>
      </c>
      <c r="B1921" s="70"/>
      <c r="C1921" s="76" t="s">
        <v>6166</v>
      </c>
      <c r="D1921" s="77" t="s">
        <v>6167</v>
      </c>
      <c r="E1921" s="429" t="s">
        <v>74</v>
      </c>
      <c r="F1921" s="241">
        <v>2</v>
      </c>
      <c r="G1921" s="430"/>
      <c r="H1921" s="430">
        <f t="shared" si="29"/>
        <v>0</v>
      </c>
      <c r="I1921" s="444"/>
      <c r="J1921" s="443"/>
    </row>
    <row r="1922" spans="1:10">
      <c r="A1922" s="183">
        <v>1682</v>
      </c>
      <c r="B1922" s="70"/>
      <c r="C1922" s="76" t="s">
        <v>6168</v>
      </c>
      <c r="D1922" s="77" t="s">
        <v>6169</v>
      </c>
      <c r="E1922" s="429" t="s">
        <v>74</v>
      </c>
      <c r="F1922" s="241">
        <v>2</v>
      </c>
      <c r="G1922" s="430"/>
      <c r="H1922" s="430">
        <f t="shared" si="29"/>
        <v>0</v>
      </c>
      <c r="I1922" s="444"/>
      <c r="J1922" s="443"/>
    </row>
    <row r="1923" spans="1:10">
      <c r="A1923" s="183">
        <v>1683</v>
      </c>
      <c r="B1923" s="70"/>
      <c r="C1923" s="76" t="s">
        <v>6170</v>
      </c>
      <c r="D1923" s="77" t="s">
        <v>6171</v>
      </c>
      <c r="E1923" s="429" t="s">
        <v>74</v>
      </c>
      <c r="F1923" s="241">
        <v>2</v>
      </c>
      <c r="G1923" s="430"/>
      <c r="H1923" s="430">
        <f t="shared" si="29"/>
        <v>0</v>
      </c>
      <c r="I1923" s="444"/>
      <c r="J1923" s="443"/>
    </row>
    <row r="1924" spans="1:10">
      <c r="A1924" s="183">
        <v>1684</v>
      </c>
      <c r="B1924" s="70"/>
      <c r="C1924" s="76" t="s">
        <v>6172</v>
      </c>
      <c r="D1924" s="77" t="s">
        <v>6173</v>
      </c>
      <c r="E1924" s="429" t="s">
        <v>74</v>
      </c>
      <c r="F1924" s="241">
        <v>2</v>
      </c>
      <c r="G1924" s="430"/>
      <c r="H1924" s="430">
        <f t="shared" si="29"/>
        <v>0</v>
      </c>
      <c r="I1924" s="444"/>
      <c r="J1924" s="443"/>
    </row>
    <row r="1925" spans="1:10">
      <c r="A1925" s="183">
        <v>1685</v>
      </c>
      <c r="B1925" s="70"/>
      <c r="C1925" s="76" t="s">
        <v>6174</v>
      </c>
      <c r="D1925" s="77" t="s">
        <v>6175</v>
      </c>
      <c r="E1925" s="429" t="s">
        <v>74</v>
      </c>
      <c r="F1925" s="241">
        <v>2</v>
      </c>
      <c r="G1925" s="430"/>
      <c r="H1925" s="430">
        <f t="shared" ref="H1925:H1988" si="30">F1925*G1925</f>
        <v>0</v>
      </c>
      <c r="I1925" s="444"/>
      <c r="J1925" s="443"/>
    </row>
    <row r="1926" spans="1:10">
      <c r="A1926" s="183">
        <v>1686</v>
      </c>
      <c r="B1926" s="70"/>
      <c r="C1926" s="76" t="s">
        <v>6176</v>
      </c>
      <c r="D1926" s="77" t="s">
        <v>6177</v>
      </c>
      <c r="E1926" s="429" t="s">
        <v>74</v>
      </c>
      <c r="F1926" s="241">
        <v>2</v>
      </c>
      <c r="G1926" s="430"/>
      <c r="H1926" s="430">
        <f t="shared" si="30"/>
        <v>0</v>
      </c>
      <c r="I1926" s="444"/>
      <c r="J1926" s="443"/>
    </row>
    <row r="1927" spans="1:10">
      <c r="A1927" s="183">
        <v>1687</v>
      </c>
      <c r="B1927" s="70"/>
      <c r="C1927" s="76" t="s">
        <v>6178</v>
      </c>
      <c r="D1927" s="77" t="s">
        <v>6179</v>
      </c>
      <c r="E1927" s="429" t="s">
        <v>74</v>
      </c>
      <c r="F1927" s="241">
        <v>2</v>
      </c>
      <c r="G1927" s="430"/>
      <c r="H1927" s="430">
        <f t="shared" si="30"/>
        <v>0</v>
      </c>
      <c r="I1927" s="444"/>
      <c r="J1927" s="443"/>
    </row>
    <row r="1928" spans="1:10">
      <c r="A1928" s="183">
        <v>1688</v>
      </c>
      <c r="B1928" s="70"/>
      <c r="C1928" s="76" t="s">
        <v>6180</v>
      </c>
      <c r="D1928" s="77" t="s">
        <v>6181</v>
      </c>
      <c r="E1928" s="429" t="s">
        <v>74</v>
      </c>
      <c r="F1928" s="241">
        <v>2</v>
      </c>
      <c r="G1928" s="430"/>
      <c r="H1928" s="430">
        <f t="shared" si="30"/>
        <v>0</v>
      </c>
      <c r="I1928" s="444"/>
      <c r="J1928" s="443"/>
    </row>
    <row r="1929" spans="1:10">
      <c r="A1929" s="183">
        <v>1689</v>
      </c>
      <c r="B1929" s="70"/>
      <c r="C1929" s="76" t="s">
        <v>6182</v>
      </c>
      <c r="D1929" s="77" t="s">
        <v>6183</v>
      </c>
      <c r="E1929" s="429" t="s">
        <v>74</v>
      </c>
      <c r="F1929" s="241">
        <v>2</v>
      </c>
      <c r="G1929" s="430"/>
      <c r="H1929" s="430">
        <f t="shared" si="30"/>
        <v>0</v>
      </c>
      <c r="I1929" s="444"/>
      <c r="J1929" s="443"/>
    </row>
    <row r="1930" spans="1:10">
      <c r="A1930" s="183">
        <v>1690</v>
      </c>
      <c r="B1930" s="70"/>
      <c r="C1930" s="76" t="s">
        <v>6184</v>
      </c>
      <c r="D1930" s="77" t="s">
        <v>6185</v>
      </c>
      <c r="E1930" s="429" t="s">
        <v>74</v>
      </c>
      <c r="F1930" s="241">
        <v>2</v>
      </c>
      <c r="G1930" s="430"/>
      <c r="H1930" s="430">
        <f t="shared" si="30"/>
        <v>0</v>
      </c>
      <c r="I1930" s="444"/>
      <c r="J1930" s="443"/>
    </row>
    <row r="1931" spans="1:10">
      <c r="A1931" s="183">
        <v>1691</v>
      </c>
      <c r="B1931" s="70"/>
      <c r="C1931" s="76" t="s">
        <v>6186</v>
      </c>
      <c r="D1931" s="77" t="s">
        <v>6187</v>
      </c>
      <c r="E1931" s="429" t="s">
        <v>74</v>
      </c>
      <c r="F1931" s="241">
        <v>2</v>
      </c>
      <c r="G1931" s="430"/>
      <c r="H1931" s="430">
        <f t="shared" si="30"/>
        <v>0</v>
      </c>
      <c r="I1931" s="444"/>
      <c r="J1931" s="443"/>
    </row>
    <row r="1932" spans="1:10">
      <c r="A1932" s="183">
        <v>1692</v>
      </c>
      <c r="B1932" s="70"/>
      <c r="C1932" s="76" t="s">
        <v>6188</v>
      </c>
      <c r="D1932" s="77" t="s">
        <v>6189</v>
      </c>
      <c r="E1932" s="429" t="s">
        <v>74</v>
      </c>
      <c r="F1932" s="241">
        <v>2</v>
      </c>
      <c r="G1932" s="430"/>
      <c r="H1932" s="430">
        <f t="shared" si="30"/>
        <v>0</v>
      </c>
      <c r="I1932" s="444"/>
      <c r="J1932" s="443"/>
    </row>
    <row r="1933" spans="1:10">
      <c r="A1933" s="183">
        <v>1693</v>
      </c>
      <c r="B1933" s="70"/>
      <c r="C1933" s="76" t="s">
        <v>6190</v>
      </c>
      <c r="D1933" s="77" t="s">
        <v>6191</v>
      </c>
      <c r="E1933" s="429" t="s">
        <v>74</v>
      </c>
      <c r="F1933" s="241">
        <v>2</v>
      </c>
      <c r="G1933" s="430"/>
      <c r="H1933" s="430">
        <f t="shared" si="30"/>
        <v>0</v>
      </c>
      <c r="I1933" s="444"/>
      <c r="J1933" s="443"/>
    </row>
    <row r="1934" spans="1:10">
      <c r="A1934" s="183">
        <v>1694</v>
      </c>
      <c r="B1934" s="70"/>
      <c r="C1934" s="76" t="s">
        <v>6192</v>
      </c>
      <c r="D1934" s="77" t="s">
        <v>6193</v>
      </c>
      <c r="E1934" s="429" t="s">
        <v>74</v>
      </c>
      <c r="F1934" s="241">
        <v>2</v>
      </c>
      <c r="G1934" s="430"/>
      <c r="H1934" s="430">
        <f t="shared" si="30"/>
        <v>0</v>
      </c>
      <c r="I1934" s="444"/>
      <c r="J1934" s="443"/>
    </row>
    <row r="1935" spans="1:10">
      <c r="A1935" s="183">
        <v>1695</v>
      </c>
      <c r="B1935" s="70"/>
      <c r="C1935" s="76" t="s">
        <v>6194</v>
      </c>
      <c r="D1935" s="77" t="s">
        <v>6195</v>
      </c>
      <c r="E1935" s="429" t="s">
        <v>74</v>
      </c>
      <c r="F1935" s="241">
        <v>2</v>
      </c>
      <c r="G1935" s="430"/>
      <c r="H1935" s="430">
        <f t="shared" si="30"/>
        <v>0</v>
      </c>
      <c r="I1935" s="444"/>
      <c r="J1935" s="443"/>
    </row>
    <row r="1936" spans="1:10">
      <c r="A1936" s="183">
        <v>1696</v>
      </c>
      <c r="B1936" s="70"/>
      <c r="C1936" s="76" t="s">
        <v>6196</v>
      </c>
      <c r="D1936" s="77" t="s">
        <v>6197</v>
      </c>
      <c r="E1936" s="429" t="s">
        <v>74</v>
      </c>
      <c r="F1936" s="241">
        <v>2</v>
      </c>
      <c r="G1936" s="430"/>
      <c r="H1936" s="430">
        <f t="shared" si="30"/>
        <v>0</v>
      </c>
      <c r="I1936" s="444"/>
      <c r="J1936" s="443"/>
    </row>
    <row r="1937" spans="1:10">
      <c r="A1937" s="183">
        <v>1697</v>
      </c>
      <c r="B1937" s="70"/>
      <c r="C1937" s="76" t="s">
        <v>6198</v>
      </c>
      <c r="D1937" s="77" t="s">
        <v>6199</v>
      </c>
      <c r="E1937" s="429" t="s">
        <v>74</v>
      </c>
      <c r="F1937" s="241">
        <v>2</v>
      </c>
      <c r="G1937" s="430"/>
      <c r="H1937" s="430">
        <f t="shared" si="30"/>
        <v>0</v>
      </c>
      <c r="I1937" s="444"/>
      <c r="J1937" s="443"/>
    </row>
    <row r="1938" spans="1:10">
      <c r="A1938" s="183">
        <v>1698</v>
      </c>
      <c r="B1938" s="70"/>
      <c r="C1938" s="76" t="s">
        <v>6200</v>
      </c>
      <c r="D1938" s="77" t="s">
        <v>6201</v>
      </c>
      <c r="E1938" s="429" t="s">
        <v>74</v>
      </c>
      <c r="F1938" s="241">
        <v>2</v>
      </c>
      <c r="G1938" s="430"/>
      <c r="H1938" s="430">
        <f t="shared" si="30"/>
        <v>0</v>
      </c>
      <c r="I1938" s="444"/>
      <c r="J1938" s="443"/>
    </row>
    <row r="1939" spans="1:10">
      <c r="A1939" s="183">
        <v>1699</v>
      </c>
      <c r="B1939" s="70"/>
      <c r="C1939" s="76" t="s">
        <v>6202</v>
      </c>
      <c r="D1939" s="77" t="s">
        <v>6203</v>
      </c>
      <c r="E1939" s="429" t="s">
        <v>74</v>
      </c>
      <c r="F1939" s="241">
        <v>2</v>
      </c>
      <c r="G1939" s="430"/>
      <c r="H1939" s="430">
        <f t="shared" si="30"/>
        <v>0</v>
      </c>
      <c r="I1939" s="444"/>
      <c r="J1939" s="443"/>
    </row>
    <row r="1940" spans="1:10">
      <c r="A1940" s="183">
        <v>1700</v>
      </c>
      <c r="B1940" s="70"/>
      <c r="C1940" s="76" t="s">
        <v>6204</v>
      </c>
      <c r="D1940" s="77" t="s">
        <v>6205</v>
      </c>
      <c r="E1940" s="429" t="s">
        <v>74</v>
      </c>
      <c r="F1940" s="241">
        <v>2</v>
      </c>
      <c r="G1940" s="430"/>
      <c r="H1940" s="430">
        <f t="shared" si="30"/>
        <v>0</v>
      </c>
      <c r="I1940" s="444"/>
      <c r="J1940" s="443"/>
    </row>
    <row r="1941" spans="1:10">
      <c r="A1941" s="183">
        <v>1701</v>
      </c>
      <c r="B1941" s="70"/>
      <c r="C1941" s="76" t="s">
        <v>6206</v>
      </c>
      <c r="D1941" s="77" t="s">
        <v>6207</v>
      </c>
      <c r="E1941" s="429" t="s">
        <v>74</v>
      </c>
      <c r="F1941" s="241">
        <v>2</v>
      </c>
      <c r="G1941" s="430"/>
      <c r="H1941" s="430">
        <f t="shared" si="30"/>
        <v>0</v>
      </c>
      <c r="I1941" s="444"/>
      <c r="J1941" s="443"/>
    </row>
    <row r="1942" spans="1:10">
      <c r="A1942" s="183">
        <v>1702</v>
      </c>
      <c r="B1942" s="70"/>
      <c r="C1942" s="76" t="s">
        <v>6208</v>
      </c>
      <c r="D1942" s="77" t="s">
        <v>6209</v>
      </c>
      <c r="E1942" s="429" t="s">
        <v>74</v>
      </c>
      <c r="F1942" s="241">
        <v>2</v>
      </c>
      <c r="G1942" s="430"/>
      <c r="H1942" s="430">
        <f t="shared" si="30"/>
        <v>0</v>
      </c>
      <c r="I1942" s="444"/>
      <c r="J1942" s="443"/>
    </row>
    <row r="1943" spans="1:10">
      <c r="A1943" s="183">
        <v>1703</v>
      </c>
      <c r="B1943" s="70"/>
      <c r="C1943" s="76" t="s">
        <v>6210</v>
      </c>
      <c r="D1943" s="77" t="s">
        <v>6211</v>
      </c>
      <c r="E1943" s="429" t="s">
        <v>74</v>
      </c>
      <c r="F1943" s="241">
        <v>2</v>
      </c>
      <c r="G1943" s="430"/>
      <c r="H1943" s="430">
        <f t="shared" si="30"/>
        <v>0</v>
      </c>
      <c r="I1943" s="444"/>
      <c r="J1943" s="443"/>
    </row>
    <row r="1944" spans="1:10">
      <c r="A1944" s="183">
        <v>1704</v>
      </c>
      <c r="B1944" s="70"/>
      <c r="C1944" s="76" t="s">
        <v>6212</v>
      </c>
      <c r="D1944" s="77" t="s">
        <v>6213</v>
      </c>
      <c r="E1944" s="429" t="s">
        <v>74</v>
      </c>
      <c r="F1944" s="241">
        <v>2</v>
      </c>
      <c r="G1944" s="430"/>
      <c r="H1944" s="430">
        <f t="shared" si="30"/>
        <v>0</v>
      </c>
      <c r="I1944" s="444"/>
      <c r="J1944" s="443"/>
    </row>
    <row r="1945" spans="1:10">
      <c r="A1945" s="183">
        <v>1705</v>
      </c>
      <c r="B1945" s="70"/>
      <c r="C1945" s="76" t="s">
        <v>6214</v>
      </c>
      <c r="D1945" s="77" t="s">
        <v>6215</v>
      </c>
      <c r="E1945" s="429" t="s">
        <v>74</v>
      </c>
      <c r="F1945" s="241">
        <v>2</v>
      </c>
      <c r="G1945" s="430"/>
      <c r="H1945" s="430">
        <f t="shared" si="30"/>
        <v>0</v>
      </c>
      <c r="I1945" s="444"/>
      <c r="J1945" s="443"/>
    </row>
    <row r="1946" spans="1:10">
      <c r="A1946" s="183">
        <v>1706</v>
      </c>
      <c r="B1946" s="70"/>
      <c r="C1946" s="76" t="s">
        <v>6216</v>
      </c>
      <c r="D1946" s="77" t="s">
        <v>6217</v>
      </c>
      <c r="E1946" s="429" t="s">
        <v>74</v>
      </c>
      <c r="F1946" s="241">
        <v>2</v>
      </c>
      <c r="G1946" s="430"/>
      <c r="H1946" s="430">
        <f t="shared" si="30"/>
        <v>0</v>
      </c>
      <c r="I1946" s="444"/>
      <c r="J1946" s="443"/>
    </row>
    <row r="1947" spans="1:10">
      <c r="A1947" s="183">
        <v>1707</v>
      </c>
      <c r="B1947" s="70"/>
      <c r="C1947" s="76" t="s">
        <v>6218</v>
      </c>
      <c r="D1947" s="77" t="s">
        <v>6219</v>
      </c>
      <c r="E1947" s="429" t="s">
        <v>74</v>
      </c>
      <c r="F1947" s="241">
        <v>2</v>
      </c>
      <c r="G1947" s="430"/>
      <c r="H1947" s="430">
        <f t="shared" si="30"/>
        <v>0</v>
      </c>
      <c r="I1947" s="444"/>
      <c r="J1947" s="443"/>
    </row>
    <row r="1948" spans="1:10">
      <c r="A1948" s="183">
        <v>1708</v>
      </c>
      <c r="B1948" s="70"/>
      <c r="C1948" s="76" t="s">
        <v>6220</v>
      </c>
      <c r="D1948" s="77" t="s">
        <v>6221</v>
      </c>
      <c r="E1948" s="429" t="s">
        <v>74</v>
      </c>
      <c r="F1948" s="241">
        <v>2</v>
      </c>
      <c r="G1948" s="430"/>
      <c r="H1948" s="430">
        <f t="shared" si="30"/>
        <v>0</v>
      </c>
      <c r="I1948" s="444"/>
      <c r="J1948" s="443"/>
    </row>
    <row r="1949" spans="1:10">
      <c r="A1949" s="183">
        <v>1709</v>
      </c>
      <c r="B1949" s="70"/>
      <c r="C1949" s="76" t="s">
        <v>6222</v>
      </c>
      <c r="D1949" s="77" t="s">
        <v>6223</v>
      </c>
      <c r="E1949" s="429" t="s">
        <v>74</v>
      </c>
      <c r="F1949" s="241">
        <v>2</v>
      </c>
      <c r="G1949" s="430"/>
      <c r="H1949" s="430">
        <f t="shared" si="30"/>
        <v>0</v>
      </c>
      <c r="I1949" s="444"/>
      <c r="J1949" s="443"/>
    </row>
    <row r="1950" spans="1:10">
      <c r="A1950" s="183">
        <v>1710</v>
      </c>
      <c r="B1950" s="70"/>
      <c r="C1950" s="76" t="s">
        <v>6224</v>
      </c>
      <c r="D1950" s="77" t="s">
        <v>6225</v>
      </c>
      <c r="E1950" s="429" t="s">
        <v>74</v>
      </c>
      <c r="F1950" s="241">
        <v>2</v>
      </c>
      <c r="G1950" s="430"/>
      <c r="H1950" s="430">
        <f t="shared" si="30"/>
        <v>0</v>
      </c>
      <c r="I1950" s="444"/>
      <c r="J1950" s="443"/>
    </row>
    <row r="1951" spans="1:10">
      <c r="A1951" s="183">
        <v>1711</v>
      </c>
      <c r="B1951" s="70"/>
      <c r="C1951" s="76" t="s">
        <v>6226</v>
      </c>
      <c r="D1951" s="77" t="s">
        <v>6227</v>
      </c>
      <c r="E1951" s="429" t="s">
        <v>74</v>
      </c>
      <c r="F1951" s="241">
        <v>2</v>
      </c>
      <c r="G1951" s="430"/>
      <c r="H1951" s="430">
        <f t="shared" si="30"/>
        <v>0</v>
      </c>
      <c r="I1951" s="444"/>
      <c r="J1951" s="443"/>
    </row>
    <row r="1952" spans="1:10">
      <c r="A1952" s="183">
        <v>1712</v>
      </c>
      <c r="B1952" s="70"/>
      <c r="C1952" s="76" t="s">
        <v>6228</v>
      </c>
      <c r="D1952" s="77" t="s">
        <v>6229</v>
      </c>
      <c r="E1952" s="429" t="s">
        <v>74</v>
      </c>
      <c r="F1952" s="241">
        <v>2</v>
      </c>
      <c r="G1952" s="430"/>
      <c r="H1952" s="430">
        <f t="shared" si="30"/>
        <v>0</v>
      </c>
      <c r="I1952" s="444"/>
      <c r="J1952" s="443"/>
    </row>
    <row r="1953" spans="1:10">
      <c r="A1953" s="183">
        <v>1713</v>
      </c>
      <c r="B1953" s="70"/>
      <c r="C1953" s="76" t="s">
        <v>6230</v>
      </c>
      <c r="D1953" s="77" t="s">
        <v>6231</v>
      </c>
      <c r="E1953" s="429" t="s">
        <v>74</v>
      </c>
      <c r="F1953" s="241">
        <v>2</v>
      </c>
      <c r="G1953" s="430"/>
      <c r="H1953" s="430">
        <f t="shared" si="30"/>
        <v>0</v>
      </c>
      <c r="I1953" s="444"/>
      <c r="J1953" s="443"/>
    </row>
    <row r="1954" spans="1:10">
      <c r="A1954" s="183">
        <v>1714</v>
      </c>
      <c r="B1954" s="70"/>
      <c r="C1954" s="76" t="s">
        <v>6232</v>
      </c>
      <c r="D1954" s="77" t="s">
        <v>6233</v>
      </c>
      <c r="E1954" s="429" t="s">
        <v>74</v>
      </c>
      <c r="F1954" s="241">
        <v>2</v>
      </c>
      <c r="G1954" s="430"/>
      <c r="H1954" s="430">
        <f t="shared" si="30"/>
        <v>0</v>
      </c>
      <c r="I1954" s="444"/>
      <c r="J1954" s="443"/>
    </row>
    <row r="1955" spans="1:10">
      <c r="A1955" s="183">
        <v>1715</v>
      </c>
      <c r="B1955" s="70"/>
      <c r="C1955" s="76" t="s">
        <v>6234</v>
      </c>
      <c r="D1955" s="77" t="s">
        <v>6235</v>
      </c>
      <c r="E1955" s="429" t="s">
        <v>74</v>
      </c>
      <c r="F1955" s="241">
        <v>2</v>
      </c>
      <c r="G1955" s="430"/>
      <c r="H1955" s="430">
        <f t="shared" si="30"/>
        <v>0</v>
      </c>
      <c r="I1955" s="444"/>
      <c r="J1955" s="443"/>
    </row>
    <row r="1956" spans="1:10">
      <c r="A1956" s="183">
        <v>1716</v>
      </c>
      <c r="B1956" s="70"/>
      <c r="C1956" s="76" t="s">
        <v>6236</v>
      </c>
      <c r="D1956" s="77" t="s">
        <v>6237</v>
      </c>
      <c r="E1956" s="429" t="s">
        <v>74</v>
      </c>
      <c r="F1956" s="241">
        <v>2</v>
      </c>
      <c r="G1956" s="430"/>
      <c r="H1956" s="430">
        <f t="shared" si="30"/>
        <v>0</v>
      </c>
      <c r="I1956" s="444"/>
      <c r="J1956" s="443"/>
    </row>
    <row r="1957" spans="1:10">
      <c r="A1957" s="183">
        <v>1717</v>
      </c>
      <c r="B1957" s="70"/>
      <c r="C1957" s="76" t="s">
        <v>6238</v>
      </c>
      <c r="D1957" s="77" t="s">
        <v>6239</v>
      </c>
      <c r="E1957" s="429" t="s">
        <v>74</v>
      </c>
      <c r="F1957" s="241">
        <v>2</v>
      </c>
      <c r="G1957" s="430"/>
      <c r="H1957" s="430">
        <f t="shared" si="30"/>
        <v>0</v>
      </c>
      <c r="I1957" s="444"/>
      <c r="J1957" s="443"/>
    </row>
    <row r="1958" spans="1:10">
      <c r="A1958" s="183">
        <v>1718</v>
      </c>
      <c r="B1958" s="70"/>
      <c r="C1958" s="76" t="s">
        <v>6240</v>
      </c>
      <c r="D1958" s="77" t="s">
        <v>6241</v>
      </c>
      <c r="E1958" s="429" t="s">
        <v>74</v>
      </c>
      <c r="F1958" s="241">
        <v>2</v>
      </c>
      <c r="G1958" s="430"/>
      <c r="H1958" s="430">
        <f t="shared" si="30"/>
        <v>0</v>
      </c>
      <c r="I1958" s="444"/>
      <c r="J1958" s="443"/>
    </row>
    <row r="1959" spans="1:10">
      <c r="A1959" s="183">
        <v>1719</v>
      </c>
      <c r="B1959" s="70"/>
      <c r="C1959" s="76" t="s">
        <v>6242</v>
      </c>
      <c r="D1959" s="77" t="s">
        <v>6243</v>
      </c>
      <c r="E1959" s="429" t="s">
        <v>74</v>
      </c>
      <c r="F1959" s="241">
        <v>2</v>
      </c>
      <c r="G1959" s="430"/>
      <c r="H1959" s="430">
        <f t="shared" si="30"/>
        <v>0</v>
      </c>
      <c r="I1959" s="444"/>
      <c r="J1959" s="443"/>
    </row>
    <row r="1960" spans="1:10">
      <c r="A1960" s="183">
        <v>1720</v>
      </c>
      <c r="B1960" s="70"/>
      <c r="C1960" s="76" t="s">
        <v>6244</v>
      </c>
      <c r="D1960" s="77" t="s">
        <v>6245</v>
      </c>
      <c r="E1960" s="429" t="s">
        <v>74</v>
      </c>
      <c r="F1960" s="241">
        <v>2</v>
      </c>
      <c r="G1960" s="430"/>
      <c r="H1960" s="430">
        <f t="shared" si="30"/>
        <v>0</v>
      </c>
      <c r="I1960" s="444"/>
      <c r="J1960" s="443"/>
    </row>
    <row r="1961" spans="1:10">
      <c r="A1961" s="183">
        <v>1721</v>
      </c>
      <c r="B1961" s="70"/>
      <c r="C1961" s="76" t="s">
        <v>6246</v>
      </c>
      <c r="D1961" s="77" t="s">
        <v>6247</v>
      </c>
      <c r="E1961" s="429" t="s">
        <v>74</v>
      </c>
      <c r="F1961" s="241">
        <v>2</v>
      </c>
      <c r="G1961" s="430"/>
      <c r="H1961" s="430">
        <f t="shared" si="30"/>
        <v>0</v>
      </c>
      <c r="I1961" s="444"/>
      <c r="J1961" s="443"/>
    </row>
    <row r="1962" spans="1:10">
      <c r="A1962" s="183">
        <v>1722</v>
      </c>
      <c r="B1962" s="70"/>
      <c r="C1962" s="76" t="s">
        <v>6248</v>
      </c>
      <c r="D1962" s="77" t="s">
        <v>6249</v>
      </c>
      <c r="E1962" s="429" t="s">
        <v>74</v>
      </c>
      <c r="F1962" s="241">
        <v>2</v>
      </c>
      <c r="G1962" s="430"/>
      <c r="H1962" s="430">
        <f t="shared" si="30"/>
        <v>0</v>
      </c>
      <c r="I1962" s="444"/>
      <c r="J1962" s="443"/>
    </row>
    <row r="1963" spans="1:10">
      <c r="A1963" s="183">
        <v>1723</v>
      </c>
      <c r="B1963" s="70"/>
      <c r="C1963" s="76" t="s">
        <v>6250</v>
      </c>
      <c r="D1963" s="77" t="s">
        <v>6251</v>
      </c>
      <c r="E1963" s="429" t="s">
        <v>74</v>
      </c>
      <c r="F1963" s="241">
        <v>2</v>
      </c>
      <c r="G1963" s="430"/>
      <c r="H1963" s="430">
        <f t="shared" si="30"/>
        <v>0</v>
      </c>
      <c r="I1963" s="444"/>
      <c r="J1963" s="443"/>
    </row>
    <row r="1964" spans="1:10">
      <c r="A1964" s="183">
        <v>1724</v>
      </c>
      <c r="B1964" s="70"/>
      <c r="C1964" s="76" t="s">
        <v>6252</v>
      </c>
      <c r="D1964" s="77" t="s">
        <v>6253</v>
      </c>
      <c r="E1964" s="429" t="s">
        <v>74</v>
      </c>
      <c r="F1964" s="241">
        <v>2</v>
      </c>
      <c r="G1964" s="430"/>
      <c r="H1964" s="430">
        <f t="shared" si="30"/>
        <v>0</v>
      </c>
      <c r="I1964" s="444"/>
      <c r="J1964" s="443"/>
    </row>
    <row r="1965" spans="1:10">
      <c r="A1965" s="183">
        <v>1725</v>
      </c>
      <c r="B1965" s="70"/>
      <c r="C1965" s="76" t="s">
        <v>6254</v>
      </c>
      <c r="D1965" s="77" t="s">
        <v>6255</v>
      </c>
      <c r="E1965" s="429" t="s">
        <v>74</v>
      </c>
      <c r="F1965" s="241">
        <v>2</v>
      </c>
      <c r="G1965" s="430"/>
      <c r="H1965" s="430">
        <f t="shared" si="30"/>
        <v>0</v>
      </c>
      <c r="I1965" s="444"/>
      <c r="J1965" s="443"/>
    </row>
    <row r="1966" spans="1:10">
      <c r="A1966" s="183">
        <v>1726</v>
      </c>
      <c r="B1966" s="70"/>
      <c r="C1966" s="76" t="s">
        <v>6256</v>
      </c>
      <c r="D1966" s="77" t="s">
        <v>6257</v>
      </c>
      <c r="E1966" s="429" t="s">
        <v>74</v>
      </c>
      <c r="F1966" s="241">
        <v>2</v>
      </c>
      <c r="G1966" s="430"/>
      <c r="H1966" s="430">
        <f t="shared" si="30"/>
        <v>0</v>
      </c>
      <c r="I1966" s="444"/>
      <c r="J1966" s="443"/>
    </row>
    <row r="1967" spans="1:10">
      <c r="A1967" s="183">
        <v>1727</v>
      </c>
      <c r="B1967" s="70"/>
      <c r="C1967" s="76" t="s">
        <v>6258</v>
      </c>
      <c r="D1967" s="77" t="s">
        <v>6259</v>
      </c>
      <c r="E1967" s="429" t="s">
        <v>74</v>
      </c>
      <c r="F1967" s="241">
        <v>2</v>
      </c>
      <c r="G1967" s="430"/>
      <c r="H1967" s="430">
        <f t="shared" si="30"/>
        <v>0</v>
      </c>
      <c r="I1967" s="444"/>
      <c r="J1967" s="443"/>
    </row>
    <row r="1968" spans="1:10">
      <c r="A1968" s="183">
        <v>1728</v>
      </c>
      <c r="B1968" s="70"/>
      <c r="C1968" s="76" t="s">
        <v>6260</v>
      </c>
      <c r="D1968" s="77" t="s">
        <v>6261</v>
      </c>
      <c r="E1968" s="429" t="s">
        <v>74</v>
      </c>
      <c r="F1968" s="241">
        <v>2</v>
      </c>
      <c r="G1968" s="430"/>
      <c r="H1968" s="430">
        <f t="shared" si="30"/>
        <v>0</v>
      </c>
      <c r="I1968" s="444"/>
      <c r="J1968" s="443"/>
    </row>
    <row r="1969" spans="1:10">
      <c r="A1969" s="183">
        <v>1729</v>
      </c>
      <c r="B1969" s="70"/>
      <c r="C1969" s="76" t="s">
        <v>6262</v>
      </c>
      <c r="D1969" s="77" t="s">
        <v>6263</v>
      </c>
      <c r="E1969" s="429" t="s">
        <v>74</v>
      </c>
      <c r="F1969" s="241">
        <v>2</v>
      </c>
      <c r="G1969" s="430"/>
      <c r="H1969" s="430">
        <f t="shared" si="30"/>
        <v>0</v>
      </c>
      <c r="I1969" s="444"/>
      <c r="J1969" s="443"/>
    </row>
    <row r="1970" spans="1:10">
      <c r="A1970" s="183">
        <v>1730</v>
      </c>
      <c r="B1970" s="70"/>
      <c r="C1970" s="76" t="s">
        <v>6264</v>
      </c>
      <c r="D1970" s="77" t="s">
        <v>6265</v>
      </c>
      <c r="E1970" s="429" t="s">
        <v>74</v>
      </c>
      <c r="F1970" s="241">
        <v>2</v>
      </c>
      <c r="G1970" s="430"/>
      <c r="H1970" s="430">
        <f t="shared" si="30"/>
        <v>0</v>
      </c>
      <c r="I1970" s="444"/>
      <c r="J1970" s="443"/>
    </row>
    <row r="1971" spans="1:10">
      <c r="A1971" s="183">
        <v>1731</v>
      </c>
      <c r="B1971" s="70"/>
      <c r="C1971" s="76" t="s">
        <v>6266</v>
      </c>
      <c r="D1971" s="77" t="s">
        <v>6267</v>
      </c>
      <c r="E1971" s="429" t="s">
        <v>74</v>
      </c>
      <c r="F1971" s="241">
        <v>2</v>
      </c>
      <c r="G1971" s="430"/>
      <c r="H1971" s="430">
        <f t="shared" si="30"/>
        <v>0</v>
      </c>
      <c r="I1971" s="444"/>
      <c r="J1971" s="443"/>
    </row>
    <row r="1972" spans="1:10">
      <c r="A1972" s="183">
        <v>1732</v>
      </c>
      <c r="B1972" s="70"/>
      <c r="C1972" s="76" t="s">
        <v>6268</v>
      </c>
      <c r="D1972" s="77" t="s">
        <v>6269</v>
      </c>
      <c r="E1972" s="429" t="s">
        <v>74</v>
      </c>
      <c r="F1972" s="241">
        <v>2</v>
      </c>
      <c r="G1972" s="430"/>
      <c r="H1972" s="430">
        <f t="shared" si="30"/>
        <v>0</v>
      </c>
      <c r="I1972" s="444"/>
      <c r="J1972" s="443"/>
    </row>
    <row r="1973" spans="1:10">
      <c r="A1973" s="183">
        <v>1733</v>
      </c>
      <c r="B1973" s="70"/>
      <c r="C1973" s="76" t="s">
        <v>6270</v>
      </c>
      <c r="D1973" s="77" t="s">
        <v>6271</v>
      </c>
      <c r="E1973" s="429" t="s">
        <v>74</v>
      </c>
      <c r="F1973" s="241">
        <v>2</v>
      </c>
      <c r="G1973" s="430"/>
      <c r="H1973" s="430">
        <f t="shared" si="30"/>
        <v>0</v>
      </c>
      <c r="I1973" s="444"/>
      <c r="J1973" s="443"/>
    </row>
    <row r="1974" spans="1:10">
      <c r="A1974" s="183">
        <v>1734</v>
      </c>
      <c r="B1974" s="70"/>
      <c r="C1974" s="76" t="s">
        <v>6272</v>
      </c>
      <c r="D1974" s="77" t="s">
        <v>6273</v>
      </c>
      <c r="E1974" s="429" t="s">
        <v>74</v>
      </c>
      <c r="F1974" s="241">
        <v>2</v>
      </c>
      <c r="G1974" s="430"/>
      <c r="H1974" s="430">
        <f t="shared" si="30"/>
        <v>0</v>
      </c>
      <c r="I1974" s="444"/>
      <c r="J1974" s="443"/>
    </row>
    <row r="1975" spans="1:10">
      <c r="A1975" s="183">
        <v>1735</v>
      </c>
      <c r="B1975" s="70"/>
      <c r="C1975" s="76" t="s">
        <v>6274</v>
      </c>
      <c r="D1975" s="77" t="s">
        <v>6275</v>
      </c>
      <c r="E1975" s="429" t="s">
        <v>74</v>
      </c>
      <c r="F1975" s="241">
        <v>2</v>
      </c>
      <c r="G1975" s="430"/>
      <c r="H1975" s="430">
        <f t="shared" si="30"/>
        <v>0</v>
      </c>
      <c r="I1975" s="444"/>
      <c r="J1975" s="443"/>
    </row>
    <row r="1976" spans="1:10">
      <c r="A1976" s="183">
        <v>1736</v>
      </c>
      <c r="B1976" s="70"/>
      <c r="C1976" s="76" t="s">
        <v>6276</v>
      </c>
      <c r="D1976" s="77" t="s">
        <v>6277</v>
      </c>
      <c r="E1976" s="429" t="s">
        <v>74</v>
      </c>
      <c r="F1976" s="241">
        <v>2</v>
      </c>
      <c r="G1976" s="430"/>
      <c r="H1976" s="430">
        <f t="shared" si="30"/>
        <v>0</v>
      </c>
      <c r="I1976" s="444"/>
      <c r="J1976" s="443"/>
    </row>
    <row r="1977" spans="1:10">
      <c r="A1977" s="183">
        <v>1737</v>
      </c>
      <c r="B1977" s="70"/>
      <c r="C1977" s="76" t="s">
        <v>6278</v>
      </c>
      <c r="D1977" s="77" t="s">
        <v>6279</v>
      </c>
      <c r="E1977" s="429" t="s">
        <v>74</v>
      </c>
      <c r="F1977" s="241">
        <v>2</v>
      </c>
      <c r="G1977" s="430"/>
      <c r="H1977" s="430">
        <f t="shared" si="30"/>
        <v>0</v>
      </c>
      <c r="I1977" s="444"/>
      <c r="J1977" s="443"/>
    </row>
    <row r="1978" spans="1:10">
      <c r="A1978" s="183">
        <v>1738</v>
      </c>
      <c r="B1978" s="70"/>
      <c r="C1978" s="76" t="s">
        <v>6280</v>
      </c>
      <c r="D1978" s="77" t="s">
        <v>6281</v>
      </c>
      <c r="E1978" s="429" t="s">
        <v>74</v>
      </c>
      <c r="F1978" s="241">
        <v>2</v>
      </c>
      <c r="G1978" s="430"/>
      <c r="H1978" s="430">
        <f t="shared" si="30"/>
        <v>0</v>
      </c>
      <c r="I1978" s="444"/>
      <c r="J1978" s="443"/>
    </row>
    <row r="1979" spans="1:10">
      <c r="A1979" s="183">
        <v>1739</v>
      </c>
      <c r="B1979" s="70"/>
      <c r="C1979" s="76" t="s">
        <v>6282</v>
      </c>
      <c r="D1979" s="77" t="s">
        <v>6283</v>
      </c>
      <c r="E1979" s="429" t="s">
        <v>74</v>
      </c>
      <c r="F1979" s="241">
        <v>2</v>
      </c>
      <c r="G1979" s="430"/>
      <c r="H1979" s="430">
        <f t="shared" si="30"/>
        <v>0</v>
      </c>
      <c r="I1979" s="444"/>
      <c r="J1979" s="443"/>
    </row>
    <row r="1980" spans="1:10">
      <c r="A1980" s="183">
        <v>1740</v>
      </c>
      <c r="B1980" s="70"/>
      <c r="C1980" s="76" t="s">
        <v>6284</v>
      </c>
      <c r="D1980" s="77" t="s">
        <v>6285</v>
      </c>
      <c r="E1980" s="429" t="s">
        <v>74</v>
      </c>
      <c r="F1980" s="241">
        <v>2</v>
      </c>
      <c r="G1980" s="430"/>
      <c r="H1980" s="430">
        <f t="shared" si="30"/>
        <v>0</v>
      </c>
      <c r="I1980" s="444"/>
      <c r="J1980" s="443"/>
    </row>
    <row r="1981" spans="1:10">
      <c r="A1981" s="183">
        <v>1741</v>
      </c>
      <c r="B1981" s="70"/>
      <c r="C1981" s="76" t="s">
        <v>6286</v>
      </c>
      <c r="D1981" s="77" t="s">
        <v>6287</v>
      </c>
      <c r="E1981" s="429" t="s">
        <v>74</v>
      </c>
      <c r="F1981" s="241">
        <v>2</v>
      </c>
      <c r="G1981" s="430"/>
      <c r="H1981" s="430">
        <f t="shared" si="30"/>
        <v>0</v>
      </c>
      <c r="I1981" s="444"/>
      <c r="J1981" s="443"/>
    </row>
    <row r="1982" spans="1:10">
      <c r="A1982" s="183">
        <v>1742</v>
      </c>
      <c r="B1982" s="70"/>
      <c r="C1982" s="76" t="s">
        <v>6288</v>
      </c>
      <c r="D1982" s="77" t="s">
        <v>6289</v>
      </c>
      <c r="E1982" s="429" t="s">
        <v>74</v>
      </c>
      <c r="F1982" s="241">
        <v>2</v>
      </c>
      <c r="G1982" s="430"/>
      <c r="H1982" s="430">
        <f t="shared" si="30"/>
        <v>0</v>
      </c>
      <c r="I1982" s="444"/>
      <c r="J1982" s="443"/>
    </row>
    <row r="1983" spans="1:10">
      <c r="A1983" s="183">
        <v>1743</v>
      </c>
      <c r="B1983" s="70"/>
      <c r="C1983" s="76" t="s">
        <v>6290</v>
      </c>
      <c r="D1983" s="77" t="s">
        <v>6291</v>
      </c>
      <c r="E1983" s="429" t="s">
        <v>74</v>
      </c>
      <c r="F1983" s="241">
        <v>2</v>
      </c>
      <c r="G1983" s="430"/>
      <c r="H1983" s="430">
        <f t="shared" si="30"/>
        <v>0</v>
      </c>
      <c r="I1983" s="444"/>
      <c r="J1983" s="443"/>
    </row>
    <row r="1984" spans="1:10">
      <c r="A1984" s="183">
        <v>1744</v>
      </c>
      <c r="B1984" s="70"/>
      <c r="C1984" s="76" t="s">
        <v>6292</v>
      </c>
      <c r="D1984" s="77" t="s">
        <v>6293</v>
      </c>
      <c r="E1984" s="429" t="s">
        <v>74</v>
      </c>
      <c r="F1984" s="241">
        <v>2</v>
      </c>
      <c r="G1984" s="430"/>
      <c r="H1984" s="430">
        <f t="shared" si="30"/>
        <v>0</v>
      </c>
      <c r="I1984" s="444"/>
      <c r="J1984" s="443"/>
    </row>
    <row r="1985" spans="1:10">
      <c r="A1985" s="183">
        <v>1745</v>
      </c>
      <c r="B1985" s="70"/>
      <c r="C1985" s="76" t="s">
        <v>6294</v>
      </c>
      <c r="D1985" s="77" t="s">
        <v>6295</v>
      </c>
      <c r="E1985" s="429" t="s">
        <v>74</v>
      </c>
      <c r="F1985" s="241">
        <v>2</v>
      </c>
      <c r="G1985" s="430"/>
      <c r="H1985" s="430">
        <f t="shared" si="30"/>
        <v>0</v>
      </c>
      <c r="I1985" s="444"/>
      <c r="J1985" s="443"/>
    </row>
    <row r="1986" spans="1:10">
      <c r="A1986" s="183">
        <v>1746</v>
      </c>
      <c r="B1986" s="70"/>
      <c r="C1986" s="76" t="s">
        <v>6296</v>
      </c>
      <c r="D1986" s="77" t="s">
        <v>6297</v>
      </c>
      <c r="E1986" s="429" t="s">
        <v>74</v>
      </c>
      <c r="F1986" s="241">
        <v>2</v>
      </c>
      <c r="G1986" s="430"/>
      <c r="H1986" s="430">
        <f t="shared" si="30"/>
        <v>0</v>
      </c>
      <c r="I1986" s="444"/>
      <c r="J1986" s="443"/>
    </row>
    <row r="1987" spans="1:10">
      <c r="A1987" s="183">
        <v>1747</v>
      </c>
      <c r="B1987" s="70"/>
      <c r="C1987" s="76" t="s">
        <v>6298</v>
      </c>
      <c r="D1987" s="77" t="s">
        <v>6299</v>
      </c>
      <c r="E1987" s="429" t="s">
        <v>74</v>
      </c>
      <c r="F1987" s="241">
        <v>2</v>
      </c>
      <c r="G1987" s="430"/>
      <c r="H1987" s="430">
        <f t="shared" si="30"/>
        <v>0</v>
      </c>
      <c r="I1987" s="444"/>
      <c r="J1987" s="443"/>
    </row>
    <row r="1988" spans="1:10">
      <c r="A1988" s="183">
        <v>1748</v>
      </c>
      <c r="B1988" s="70"/>
      <c r="C1988" s="76" t="s">
        <v>6300</v>
      </c>
      <c r="D1988" s="77" t="s">
        <v>6301</v>
      </c>
      <c r="E1988" s="429" t="s">
        <v>74</v>
      </c>
      <c r="F1988" s="241">
        <v>2</v>
      </c>
      <c r="G1988" s="430"/>
      <c r="H1988" s="430">
        <f t="shared" si="30"/>
        <v>0</v>
      </c>
      <c r="I1988" s="444"/>
      <c r="J1988" s="443"/>
    </row>
    <row r="1989" spans="1:10">
      <c r="A1989" s="183">
        <v>1749</v>
      </c>
      <c r="B1989" s="70"/>
      <c r="C1989" s="76" t="s">
        <v>6302</v>
      </c>
      <c r="D1989" s="77" t="s">
        <v>6303</v>
      </c>
      <c r="E1989" s="429" t="s">
        <v>74</v>
      </c>
      <c r="F1989" s="241">
        <v>2</v>
      </c>
      <c r="G1989" s="430"/>
      <c r="H1989" s="430">
        <f t="shared" ref="H1989:H2052" si="31">F1989*G1989</f>
        <v>0</v>
      </c>
      <c r="I1989" s="444"/>
      <c r="J1989" s="443"/>
    </row>
    <row r="1990" spans="1:10">
      <c r="A1990" s="183">
        <v>1750</v>
      </c>
      <c r="B1990" s="70"/>
      <c r="C1990" s="76" t="s">
        <v>6304</v>
      </c>
      <c r="D1990" s="77" t="s">
        <v>6305</v>
      </c>
      <c r="E1990" s="429" t="s">
        <v>74</v>
      </c>
      <c r="F1990" s="241">
        <v>2</v>
      </c>
      <c r="G1990" s="430"/>
      <c r="H1990" s="430">
        <f t="shared" si="31"/>
        <v>0</v>
      </c>
      <c r="I1990" s="444"/>
      <c r="J1990" s="443"/>
    </row>
    <row r="1991" spans="1:10">
      <c r="A1991" s="183">
        <v>1751</v>
      </c>
      <c r="B1991" s="70"/>
      <c r="C1991" s="76" t="s">
        <v>6306</v>
      </c>
      <c r="D1991" s="77" t="s">
        <v>6307</v>
      </c>
      <c r="E1991" s="429" t="s">
        <v>74</v>
      </c>
      <c r="F1991" s="241">
        <v>2</v>
      </c>
      <c r="G1991" s="430"/>
      <c r="H1991" s="430">
        <f t="shared" si="31"/>
        <v>0</v>
      </c>
      <c r="I1991" s="444"/>
      <c r="J1991" s="443"/>
    </row>
    <row r="1992" spans="1:10">
      <c r="A1992" s="183">
        <v>1752</v>
      </c>
      <c r="B1992" s="70"/>
      <c r="C1992" s="76" t="s">
        <v>6308</v>
      </c>
      <c r="D1992" s="77" t="s">
        <v>6309</v>
      </c>
      <c r="E1992" s="429" t="s">
        <v>74</v>
      </c>
      <c r="F1992" s="241">
        <v>2</v>
      </c>
      <c r="G1992" s="430"/>
      <c r="H1992" s="430">
        <f t="shared" si="31"/>
        <v>0</v>
      </c>
      <c r="I1992" s="444"/>
      <c r="J1992" s="443"/>
    </row>
    <row r="1993" spans="1:10">
      <c r="A1993" s="183">
        <v>1753</v>
      </c>
      <c r="B1993" s="70"/>
      <c r="C1993" s="76" t="s">
        <v>6310</v>
      </c>
      <c r="D1993" s="77" t="s">
        <v>6311</v>
      </c>
      <c r="E1993" s="429" t="s">
        <v>74</v>
      </c>
      <c r="F1993" s="241">
        <v>2</v>
      </c>
      <c r="G1993" s="430"/>
      <c r="H1993" s="430">
        <f t="shared" si="31"/>
        <v>0</v>
      </c>
      <c r="I1993" s="444"/>
      <c r="J1993" s="443"/>
    </row>
    <row r="1994" spans="1:10">
      <c r="A1994" s="183">
        <v>1754</v>
      </c>
      <c r="B1994" s="70"/>
      <c r="C1994" s="76" t="s">
        <v>6312</v>
      </c>
      <c r="D1994" s="77" t="s">
        <v>6313</v>
      </c>
      <c r="E1994" s="429" t="s">
        <v>74</v>
      </c>
      <c r="F1994" s="241">
        <v>2</v>
      </c>
      <c r="G1994" s="430"/>
      <c r="H1994" s="430">
        <f t="shared" si="31"/>
        <v>0</v>
      </c>
      <c r="I1994" s="444"/>
      <c r="J1994" s="443"/>
    </row>
    <row r="1995" spans="1:10">
      <c r="A1995" s="183">
        <v>1755</v>
      </c>
      <c r="B1995" s="70"/>
      <c r="C1995" s="76" t="s">
        <v>6314</v>
      </c>
      <c r="D1995" s="77" t="s">
        <v>6315</v>
      </c>
      <c r="E1995" s="429" t="s">
        <v>74</v>
      </c>
      <c r="F1995" s="241">
        <v>2</v>
      </c>
      <c r="G1995" s="430"/>
      <c r="H1995" s="430">
        <f t="shared" si="31"/>
        <v>0</v>
      </c>
      <c r="I1995" s="444"/>
      <c r="J1995" s="443"/>
    </row>
    <row r="1996" spans="1:10">
      <c r="A1996" s="183">
        <v>1756</v>
      </c>
      <c r="B1996" s="70"/>
      <c r="C1996" s="76" t="s">
        <v>6316</v>
      </c>
      <c r="D1996" s="77" t="s">
        <v>6317</v>
      </c>
      <c r="E1996" s="429" t="s">
        <v>74</v>
      </c>
      <c r="F1996" s="241">
        <v>2</v>
      </c>
      <c r="G1996" s="430"/>
      <c r="H1996" s="430">
        <f t="shared" si="31"/>
        <v>0</v>
      </c>
      <c r="I1996" s="444"/>
      <c r="J1996" s="443"/>
    </row>
    <row r="1997" spans="1:10">
      <c r="A1997" s="183">
        <v>1757</v>
      </c>
      <c r="B1997" s="70"/>
      <c r="C1997" s="76" t="s">
        <v>6318</v>
      </c>
      <c r="D1997" s="77" t="s">
        <v>6319</v>
      </c>
      <c r="E1997" s="429" t="s">
        <v>74</v>
      </c>
      <c r="F1997" s="241">
        <v>2</v>
      </c>
      <c r="G1997" s="430"/>
      <c r="H1997" s="430">
        <f t="shared" si="31"/>
        <v>0</v>
      </c>
      <c r="I1997" s="444"/>
      <c r="J1997" s="443"/>
    </row>
    <row r="1998" spans="1:10">
      <c r="A1998" s="183">
        <v>1758</v>
      </c>
      <c r="B1998" s="70"/>
      <c r="C1998" s="76" t="s">
        <v>6320</v>
      </c>
      <c r="D1998" s="77" t="s">
        <v>6321</v>
      </c>
      <c r="E1998" s="429" t="s">
        <v>74</v>
      </c>
      <c r="F1998" s="241">
        <v>2</v>
      </c>
      <c r="G1998" s="430"/>
      <c r="H1998" s="430">
        <f t="shared" si="31"/>
        <v>0</v>
      </c>
      <c r="I1998" s="444"/>
      <c r="J1998" s="443"/>
    </row>
    <row r="1999" spans="1:10">
      <c r="A1999" s="183">
        <v>1759</v>
      </c>
      <c r="B1999" s="70"/>
      <c r="C1999" s="76" t="s">
        <v>6322</v>
      </c>
      <c r="D1999" s="77" t="s">
        <v>6323</v>
      </c>
      <c r="E1999" s="429" t="s">
        <v>74</v>
      </c>
      <c r="F1999" s="241">
        <v>2</v>
      </c>
      <c r="G1999" s="430"/>
      <c r="H1999" s="430">
        <f t="shared" si="31"/>
        <v>0</v>
      </c>
      <c r="I1999" s="444"/>
      <c r="J1999" s="443"/>
    </row>
    <row r="2000" spans="1:10">
      <c r="A2000" s="183">
        <v>1760</v>
      </c>
      <c r="B2000" s="70"/>
      <c r="C2000" s="76" t="s">
        <v>6324</v>
      </c>
      <c r="D2000" s="77" t="s">
        <v>6325</v>
      </c>
      <c r="E2000" s="429" t="s">
        <v>74</v>
      </c>
      <c r="F2000" s="241">
        <v>2</v>
      </c>
      <c r="G2000" s="430"/>
      <c r="H2000" s="430">
        <f t="shared" si="31"/>
        <v>0</v>
      </c>
      <c r="I2000" s="444"/>
      <c r="J2000" s="443"/>
    </row>
    <row r="2001" spans="1:10">
      <c r="A2001" s="183">
        <v>1761</v>
      </c>
      <c r="B2001" s="70"/>
      <c r="C2001" s="76" t="s">
        <v>6326</v>
      </c>
      <c r="D2001" s="77" t="s">
        <v>6327</v>
      </c>
      <c r="E2001" s="429" t="s">
        <v>74</v>
      </c>
      <c r="F2001" s="241">
        <v>2</v>
      </c>
      <c r="G2001" s="430"/>
      <c r="H2001" s="430">
        <f t="shared" si="31"/>
        <v>0</v>
      </c>
      <c r="I2001" s="444"/>
      <c r="J2001" s="443"/>
    </row>
    <row r="2002" spans="1:10">
      <c r="A2002" s="183">
        <v>1762</v>
      </c>
      <c r="B2002" s="70"/>
      <c r="C2002" s="76" t="s">
        <v>6328</v>
      </c>
      <c r="D2002" s="77" t="s">
        <v>6329</v>
      </c>
      <c r="E2002" s="429" t="s">
        <v>74</v>
      </c>
      <c r="F2002" s="241">
        <v>2</v>
      </c>
      <c r="G2002" s="430"/>
      <c r="H2002" s="430">
        <f t="shared" si="31"/>
        <v>0</v>
      </c>
      <c r="I2002" s="444"/>
      <c r="J2002" s="443"/>
    </row>
    <row r="2003" spans="1:10">
      <c r="A2003" s="183">
        <v>1763</v>
      </c>
      <c r="B2003" s="70"/>
      <c r="C2003" s="76" t="s">
        <v>6330</v>
      </c>
      <c r="D2003" s="77" t="s">
        <v>6331</v>
      </c>
      <c r="E2003" s="429" t="s">
        <v>74</v>
      </c>
      <c r="F2003" s="241">
        <v>2</v>
      </c>
      <c r="G2003" s="430"/>
      <c r="H2003" s="430">
        <f t="shared" si="31"/>
        <v>0</v>
      </c>
      <c r="I2003" s="444"/>
      <c r="J2003" s="443"/>
    </row>
    <row r="2004" spans="1:10">
      <c r="A2004" s="183">
        <v>1764</v>
      </c>
      <c r="B2004" s="70"/>
      <c r="C2004" s="76" t="s">
        <v>6332</v>
      </c>
      <c r="D2004" s="77" t="s">
        <v>6333</v>
      </c>
      <c r="E2004" s="429" t="s">
        <v>74</v>
      </c>
      <c r="F2004" s="241">
        <v>2</v>
      </c>
      <c r="G2004" s="430"/>
      <c r="H2004" s="430">
        <f t="shared" si="31"/>
        <v>0</v>
      </c>
      <c r="I2004" s="444"/>
      <c r="J2004" s="443"/>
    </row>
    <row r="2005" spans="1:10">
      <c r="A2005" s="183">
        <v>1765</v>
      </c>
      <c r="B2005" s="70"/>
      <c r="C2005" s="76" t="s">
        <v>6334</v>
      </c>
      <c r="D2005" s="77" t="s">
        <v>6335</v>
      </c>
      <c r="E2005" s="429" t="s">
        <v>74</v>
      </c>
      <c r="F2005" s="241">
        <v>2</v>
      </c>
      <c r="G2005" s="430"/>
      <c r="H2005" s="430">
        <f t="shared" si="31"/>
        <v>0</v>
      </c>
      <c r="I2005" s="444"/>
      <c r="J2005" s="443"/>
    </row>
    <row r="2006" spans="1:10">
      <c r="A2006" s="183">
        <v>1766</v>
      </c>
      <c r="B2006" s="70"/>
      <c r="C2006" s="76" t="s">
        <v>6336</v>
      </c>
      <c r="D2006" s="77" t="s">
        <v>6337</v>
      </c>
      <c r="E2006" s="429" t="s">
        <v>74</v>
      </c>
      <c r="F2006" s="241">
        <v>2</v>
      </c>
      <c r="G2006" s="430"/>
      <c r="H2006" s="430">
        <f t="shared" si="31"/>
        <v>0</v>
      </c>
      <c r="I2006" s="444"/>
      <c r="J2006" s="443"/>
    </row>
    <row r="2007" spans="1:10">
      <c r="A2007" s="183">
        <v>1767</v>
      </c>
      <c r="B2007" s="70"/>
      <c r="C2007" s="76" t="s">
        <v>6338</v>
      </c>
      <c r="D2007" s="77" t="s">
        <v>6339</v>
      </c>
      <c r="E2007" s="429" t="s">
        <v>74</v>
      </c>
      <c r="F2007" s="241">
        <v>2</v>
      </c>
      <c r="G2007" s="430"/>
      <c r="H2007" s="430">
        <f t="shared" si="31"/>
        <v>0</v>
      </c>
      <c r="I2007" s="444"/>
      <c r="J2007" s="443"/>
    </row>
    <row r="2008" spans="1:10">
      <c r="A2008" s="183">
        <v>1768</v>
      </c>
      <c r="B2008" s="70"/>
      <c r="C2008" s="76" t="s">
        <v>6340</v>
      </c>
      <c r="D2008" s="77" t="s">
        <v>6341</v>
      </c>
      <c r="E2008" s="429" t="s">
        <v>74</v>
      </c>
      <c r="F2008" s="241">
        <v>2</v>
      </c>
      <c r="G2008" s="430"/>
      <c r="H2008" s="430">
        <f t="shared" si="31"/>
        <v>0</v>
      </c>
      <c r="I2008" s="444"/>
      <c r="J2008" s="443"/>
    </row>
    <row r="2009" spans="1:10">
      <c r="A2009" s="183">
        <v>1769</v>
      </c>
      <c r="B2009" s="70"/>
      <c r="C2009" s="76" t="s">
        <v>6342</v>
      </c>
      <c r="D2009" s="77" t="s">
        <v>6343</v>
      </c>
      <c r="E2009" s="429" t="s">
        <v>74</v>
      </c>
      <c r="F2009" s="241">
        <v>2</v>
      </c>
      <c r="G2009" s="430"/>
      <c r="H2009" s="430">
        <f t="shared" si="31"/>
        <v>0</v>
      </c>
      <c r="I2009" s="444"/>
      <c r="J2009" s="443"/>
    </row>
    <row r="2010" spans="1:10">
      <c r="A2010" s="183">
        <v>1770</v>
      </c>
      <c r="B2010" s="70"/>
      <c r="C2010" s="76" t="s">
        <v>6344</v>
      </c>
      <c r="D2010" s="77" t="s">
        <v>6345</v>
      </c>
      <c r="E2010" s="429" t="s">
        <v>74</v>
      </c>
      <c r="F2010" s="241">
        <v>2</v>
      </c>
      <c r="G2010" s="430"/>
      <c r="H2010" s="430">
        <f t="shared" si="31"/>
        <v>0</v>
      </c>
      <c r="I2010" s="444"/>
      <c r="J2010" s="443"/>
    </row>
    <row r="2011" spans="1:10">
      <c r="A2011" s="183">
        <v>1771</v>
      </c>
      <c r="B2011" s="70"/>
      <c r="C2011" s="76" t="s">
        <v>6346</v>
      </c>
      <c r="D2011" s="77" t="s">
        <v>6347</v>
      </c>
      <c r="E2011" s="429" t="s">
        <v>74</v>
      </c>
      <c r="F2011" s="241">
        <v>2</v>
      </c>
      <c r="G2011" s="430"/>
      <c r="H2011" s="430">
        <f t="shared" si="31"/>
        <v>0</v>
      </c>
      <c r="I2011" s="444"/>
      <c r="J2011" s="443"/>
    </row>
    <row r="2012" spans="1:10">
      <c r="A2012" s="183">
        <v>1772</v>
      </c>
      <c r="B2012" s="70"/>
      <c r="C2012" s="76" t="s">
        <v>6348</v>
      </c>
      <c r="D2012" s="77" t="s">
        <v>6349</v>
      </c>
      <c r="E2012" s="429" t="s">
        <v>74</v>
      </c>
      <c r="F2012" s="241">
        <v>2</v>
      </c>
      <c r="G2012" s="430"/>
      <c r="H2012" s="430">
        <f t="shared" si="31"/>
        <v>0</v>
      </c>
      <c r="I2012" s="444"/>
      <c r="J2012" s="443"/>
    </row>
    <row r="2013" spans="1:10">
      <c r="A2013" s="183">
        <v>1773</v>
      </c>
      <c r="B2013" s="70"/>
      <c r="C2013" s="76" t="s">
        <v>6350</v>
      </c>
      <c r="D2013" s="77" t="s">
        <v>6351</v>
      </c>
      <c r="E2013" s="429" t="s">
        <v>74</v>
      </c>
      <c r="F2013" s="241">
        <v>2</v>
      </c>
      <c r="G2013" s="430"/>
      <c r="H2013" s="430">
        <f t="shared" si="31"/>
        <v>0</v>
      </c>
      <c r="I2013" s="444"/>
      <c r="J2013" s="443"/>
    </row>
    <row r="2014" spans="1:10">
      <c r="A2014" s="183">
        <v>1774</v>
      </c>
      <c r="B2014" s="70"/>
      <c r="C2014" s="76" t="s">
        <v>6352</v>
      </c>
      <c r="D2014" s="77" t="s">
        <v>6353</v>
      </c>
      <c r="E2014" s="429" t="s">
        <v>74</v>
      </c>
      <c r="F2014" s="241">
        <v>2</v>
      </c>
      <c r="G2014" s="430"/>
      <c r="H2014" s="430">
        <f t="shared" si="31"/>
        <v>0</v>
      </c>
      <c r="I2014" s="444"/>
      <c r="J2014" s="443"/>
    </row>
    <row r="2015" spans="1:10">
      <c r="A2015" s="183">
        <v>1775</v>
      </c>
      <c r="B2015" s="70"/>
      <c r="C2015" s="76" t="s">
        <v>6354</v>
      </c>
      <c r="D2015" s="77" t="s">
        <v>6355</v>
      </c>
      <c r="E2015" s="429" t="s">
        <v>74</v>
      </c>
      <c r="F2015" s="241">
        <v>2</v>
      </c>
      <c r="G2015" s="430"/>
      <c r="H2015" s="430">
        <f t="shared" si="31"/>
        <v>0</v>
      </c>
      <c r="I2015" s="444"/>
      <c r="J2015" s="443"/>
    </row>
    <row r="2016" spans="1:10">
      <c r="A2016" s="183">
        <v>1776</v>
      </c>
      <c r="B2016" s="70"/>
      <c r="C2016" s="76" t="s">
        <v>6356</v>
      </c>
      <c r="D2016" s="77" t="s">
        <v>6357</v>
      </c>
      <c r="E2016" s="429" t="s">
        <v>74</v>
      </c>
      <c r="F2016" s="241">
        <v>2</v>
      </c>
      <c r="G2016" s="430"/>
      <c r="H2016" s="430">
        <f t="shared" si="31"/>
        <v>0</v>
      </c>
      <c r="I2016" s="444"/>
      <c r="J2016" s="443"/>
    </row>
    <row r="2017" spans="1:10">
      <c r="A2017" s="183">
        <v>1777</v>
      </c>
      <c r="B2017" s="70"/>
      <c r="C2017" s="76" t="s">
        <v>6358</v>
      </c>
      <c r="D2017" s="77" t="s">
        <v>6359</v>
      </c>
      <c r="E2017" s="429" t="s">
        <v>74</v>
      </c>
      <c r="F2017" s="241">
        <v>2</v>
      </c>
      <c r="G2017" s="430"/>
      <c r="H2017" s="430">
        <f t="shared" si="31"/>
        <v>0</v>
      </c>
      <c r="I2017" s="444"/>
      <c r="J2017" s="443"/>
    </row>
    <row r="2018" spans="1:10">
      <c r="A2018" s="183">
        <v>1778</v>
      </c>
      <c r="B2018" s="70"/>
      <c r="C2018" s="76" t="s">
        <v>6360</v>
      </c>
      <c r="D2018" s="77" t="s">
        <v>6361</v>
      </c>
      <c r="E2018" s="429" t="s">
        <v>74</v>
      </c>
      <c r="F2018" s="241">
        <v>2</v>
      </c>
      <c r="G2018" s="430"/>
      <c r="H2018" s="430">
        <f t="shared" si="31"/>
        <v>0</v>
      </c>
      <c r="I2018" s="444"/>
      <c r="J2018" s="443"/>
    </row>
    <row r="2019" spans="1:10">
      <c r="A2019" s="183">
        <v>1779</v>
      </c>
      <c r="B2019" s="70"/>
      <c r="C2019" s="76" t="s">
        <v>6362</v>
      </c>
      <c r="D2019" s="77" t="s">
        <v>6363</v>
      </c>
      <c r="E2019" s="429" t="s">
        <v>74</v>
      </c>
      <c r="F2019" s="241">
        <v>2</v>
      </c>
      <c r="G2019" s="430"/>
      <c r="H2019" s="430">
        <f t="shared" si="31"/>
        <v>0</v>
      </c>
      <c r="I2019" s="444"/>
      <c r="J2019" s="443"/>
    </row>
    <row r="2020" spans="1:10">
      <c r="A2020" s="183">
        <v>1780</v>
      </c>
      <c r="B2020" s="70"/>
      <c r="C2020" s="76" t="s">
        <v>6364</v>
      </c>
      <c r="D2020" s="77" t="s">
        <v>6365</v>
      </c>
      <c r="E2020" s="429" t="s">
        <v>74</v>
      </c>
      <c r="F2020" s="241">
        <v>2</v>
      </c>
      <c r="G2020" s="430"/>
      <c r="H2020" s="430">
        <f t="shared" si="31"/>
        <v>0</v>
      </c>
      <c r="I2020" s="444"/>
      <c r="J2020" s="443"/>
    </row>
    <row r="2021" spans="1:10">
      <c r="A2021" s="183">
        <v>1781</v>
      </c>
      <c r="B2021" s="70"/>
      <c r="C2021" s="76" t="s">
        <v>6366</v>
      </c>
      <c r="D2021" s="77" t="s">
        <v>6367</v>
      </c>
      <c r="E2021" s="429" t="s">
        <v>74</v>
      </c>
      <c r="F2021" s="241">
        <v>2</v>
      </c>
      <c r="G2021" s="430"/>
      <c r="H2021" s="430">
        <f t="shared" si="31"/>
        <v>0</v>
      </c>
      <c r="I2021" s="444"/>
      <c r="J2021" s="443"/>
    </row>
    <row r="2022" spans="1:10">
      <c r="A2022" s="183">
        <v>1782</v>
      </c>
      <c r="B2022" s="70"/>
      <c r="C2022" s="76" t="s">
        <v>3753</v>
      </c>
      <c r="D2022" s="77" t="s">
        <v>6368</v>
      </c>
      <c r="E2022" s="429" t="s">
        <v>74</v>
      </c>
      <c r="F2022" s="241">
        <v>2</v>
      </c>
      <c r="G2022" s="430"/>
      <c r="H2022" s="430">
        <f t="shared" si="31"/>
        <v>0</v>
      </c>
      <c r="I2022" s="444"/>
      <c r="J2022" s="443"/>
    </row>
    <row r="2023" spans="1:10">
      <c r="A2023" s="183">
        <v>1783</v>
      </c>
      <c r="B2023" s="70"/>
      <c r="C2023" s="76" t="s">
        <v>6369</v>
      </c>
      <c r="D2023" s="77" t="s">
        <v>6370</v>
      </c>
      <c r="E2023" s="429" t="s">
        <v>74</v>
      </c>
      <c r="F2023" s="241">
        <v>2</v>
      </c>
      <c r="G2023" s="430"/>
      <c r="H2023" s="430">
        <f t="shared" si="31"/>
        <v>0</v>
      </c>
      <c r="I2023" s="444"/>
      <c r="J2023" s="443"/>
    </row>
    <row r="2024" spans="1:10">
      <c r="A2024" s="183">
        <v>1784</v>
      </c>
      <c r="B2024" s="70"/>
      <c r="C2024" s="76" t="s">
        <v>6371</v>
      </c>
      <c r="D2024" s="77" t="s">
        <v>6372</v>
      </c>
      <c r="E2024" s="429" t="s">
        <v>74</v>
      </c>
      <c r="F2024" s="241">
        <v>2</v>
      </c>
      <c r="G2024" s="430"/>
      <c r="H2024" s="430">
        <f t="shared" si="31"/>
        <v>0</v>
      </c>
      <c r="I2024" s="444"/>
      <c r="J2024" s="443"/>
    </row>
    <row r="2025" spans="1:10">
      <c r="A2025" s="183">
        <v>1785</v>
      </c>
      <c r="B2025" s="70"/>
      <c r="C2025" s="76" t="s">
        <v>6373</v>
      </c>
      <c r="D2025" s="77" t="s">
        <v>6374</v>
      </c>
      <c r="E2025" s="429" t="s">
        <v>74</v>
      </c>
      <c r="F2025" s="241">
        <v>2</v>
      </c>
      <c r="G2025" s="430"/>
      <c r="H2025" s="430">
        <f t="shared" si="31"/>
        <v>0</v>
      </c>
      <c r="I2025" s="444"/>
      <c r="J2025" s="443"/>
    </row>
    <row r="2026" spans="1:10">
      <c r="A2026" s="183">
        <v>1786</v>
      </c>
      <c r="B2026" s="70"/>
      <c r="C2026" s="76" t="s">
        <v>6375</v>
      </c>
      <c r="D2026" s="77" t="s">
        <v>6376</v>
      </c>
      <c r="E2026" s="429" t="s">
        <v>74</v>
      </c>
      <c r="F2026" s="241">
        <v>2</v>
      </c>
      <c r="G2026" s="430"/>
      <c r="H2026" s="430">
        <f t="shared" si="31"/>
        <v>0</v>
      </c>
      <c r="I2026" s="444"/>
      <c r="J2026" s="443"/>
    </row>
    <row r="2027" spans="1:10">
      <c r="A2027" s="183">
        <v>1787</v>
      </c>
      <c r="B2027" s="70"/>
      <c r="C2027" s="76" t="s">
        <v>6377</v>
      </c>
      <c r="D2027" s="77" t="s">
        <v>6378</v>
      </c>
      <c r="E2027" s="429" t="s">
        <v>74</v>
      </c>
      <c r="F2027" s="241">
        <v>2</v>
      </c>
      <c r="G2027" s="430"/>
      <c r="H2027" s="430">
        <f t="shared" si="31"/>
        <v>0</v>
      </c>
      <c r="I2027" s="444"/>
      <c r="J2027" s="443"/>
    </row>
    <row r="2028" spans="1:10">
      <c r="A2028" s="183">
        <v>1788</v>
      </c>
      <c r="B2028" s="70"/>
      <c r="C2028" s="76" t="s">
        <v>6379</v>
      </c>
      <c r="D2028" s="77" t="s">
        <v>6380</v>
      </c>
      <c r="E2028" s="429" t="s">
        <v>74</v>
      </c>
      <c r="F2028" s="241">
        <v>2</v>
      </c>
      <c r="G2028" s="430"/>
      <c r="H2028" s="430">
        <f t="shared" si="31"/>
        <v>0</v>
      </c>
      <c r="I2028" s="444"/>
      <c r="J2028" s="443"/>
    </row>
    <row r="2029" spans="1:10">
      <c r="A2029" s="183">
        <v>1789</v>
      </c>
      <c r="B2029" s="70"/>
      <c r="C2029" s="76" t="s">
        <v>6381</v>
      </c>
      <c r="D2029" s="77" t="s">
        <v>6382</v>
      </c>
      <c r="E2029" s="429" t="s">
        <v>74</v>
      </c>
      <c r="F2029" s="241">
        <v>2</v>
      </c>
      <c r="G2029" s="430"/>
      <c r="H2029" s="430">
        <f t="shared" si="31"/>
        <v>0</v>
      </c>
      <c r="I2029" s="444"/>
      <c r="J2029" s="443"/>
    </row>
    <row r="2030" spans="1:10">
      <c r="A2030" s="183">
        <v>1790</v>
      </c>
      <c r="B2030" s="70"/>
      <c r="C2030" s="76" t="s">
        <v>6383</v>
      </c>
      <c r="D2030" s="77" t="s">
        <v>6384</v>
      </c>
      <c r="E2030" s="429" t="s">
        <v>74</v>
      </c>
      <c r="F2030" s="241">
        <v>2</v>
      </c>
      <c r="G2030" s="430"/>
      <c r="H2030" s="430">
        <f t="shared" si="31"/>
        <v>0</v>
      </c>
      <c r="I2030" s="444"/>
      <c r="J2030" s="443"/>
    </row>
    <row r="2031" spans="1:10">
      <c r="A2031" s="183">
        <v>1791</v>
      </c>
      <c r="B2031" s="70"/>
      <c r="C2031" s="76" t="s">
        <v>6385</v>
      </c>
      <c r="D2031" s="77" t="s">
        <v>6386</v>
      </c>
      <c r="E2031" s="429" t="s">
        <v>74</v>
      </c>
      <c r="F2031" s="241">
        <v>2</v>
      </c>
      <c r="G2031" s="430"/>
      <c r="H2031" s="430">
        <f t="shared" si="31"/>
        <v>0</v>
      </c>
      <c r="I2031" s="444"/>
      <c r="J2031" s="443"/>
    </row>
    <row r="2032" spans="1:10">
      <c r="A2032" s="183">
        <v>1792</v>
      </c>
      <c r="B2032" s="70"/>
      <c r="C2032" s="76" t="s">
        <v>6387</v>
      </c>
      <c r="D2032" s="77" t="s">
        <v>6388</v>
      </c>
      <c r="E2032" s="429" t="s">
        <v>74</v>
      </c>
      <c r="F2032" s="241">
        <v>2</v>
      </c>
      <c r="G2032" s="430"/>
      <c r="H2032" s="430">
        <f t="shared" si="31"/>
        <v>0</v>
      </c>
      <c r="I2032" s="444"/>
      <c r="J2032" s="443"/>
    </row>
    <row r="2033" spans="1:10">
      <c r="A2033" s="183">
        <v>1793</v>
      </c>
      <c r="B2033" s="70"/>
      <c r="C2033" s="76" t="s">
        <v>117</v>
      </c>
      <c r="D2033" s="77" t="s">
        <v>6389</v>
      </c>
      <c r="E2033" s="429" t="s">
        <v>74</v>
      </c>
      <c r="F2033" s="241">
        <v>2</v>
      </c>
      <c r="G2033" s="430"/>
      <c r="H2033" s="430">
        <f t="shared" si="31"/>
        <v>0</v>
      </c>
      <c r="I2033" s="444"/>
      <c r="J2033" s="443"/>
    </row>
    <row r="2034" spans="1:10">
      <c r="A2034" s="183">
        <v>1794</v>
      </c>
      <c r="B2034" s="70"/>
      <c r="C2034" s="76" t="s">
        <v>6390</v>
      </c>
      <c r="D2034" s="77" t="s">
        <v>6391</v>
      </c>
      <c r="E2034" s="429" t="s">
        <v>74</v>
      </c>
      <c r="F2034" s="241">
        <v>2</v>
      </c>
      <c r="G2034" s="430"/>
      <c r="H2034" s="430">
        <f t="shared" si="31"/>
        <v>0</v>
      </c>
      <c r="I2034" s="444"/>
      <c r="J2034" s="443"/>
    </row>
    <row r="2035" spans="1:10">
      <c r="A2035" s="183">
        <v>1795</v>
      </c>
      <c r="B2035" s="70"/>
      <c r="C2035" s="76" t="s">
        <v>6392</v>
      </c>
      <c r="D2035" s="77" t="s">
        <v>6393</v>
      </c>
      <c r="E2035" s="429" t="s">
        <v>74</v>
      </c>
      <c r="F2035" s="241">
        <v>2</v>
      </c>
      <c r="G2035" s="430"/>
      <c r="H2035" s="430">
        <f t="shared" si="31"/>
        <v>0</v>
      </c>
      <c r="I2035" s="444"/>
      <c r="J2035" s="443"/>
    </row>
    <row r="2036" spans="1:10">
      <c r="A2036" s="183">
        <v>1796</v>
      </c>
      <c r="B2036" s="70"/>
      <c r="C2036" s="76" t="s">
        <v>6394</v>
      </c>
      <c r="D2036" s="77" t="s">
        <v>6395</v>
      </c>
      <c r="E2036" s="429" t="s">
        <v>74</v>
      </c>
      <c r="F2036" s="241">
        <v>2</v>
      </c>
      <c r="G2036" s="430"/>
      <c r="H2036" s="430">
        <f t="shared" si="31"/>
        <v>0</v>
      </c>
      <c r="I2036" s="444"/>
      <c r="J2036" s="443"/>
    </row>
    <row r="2037" spans="1:10">
      <c r="A2037" s="183">
        <v>1797</v>
      </c>
      <c r="B2037" s="70"/>
      <c r="C2037" s="76" t="s">
        <v>6396</v>
      </c>
      <c r="D2037" s="77" t="s">
        <v>6397</v>
      </c>
      <c r="E2037" s="429" t="s">
        <v>74</v>
      </c>
      <c r="F2037" s="241">
        <v>2</v>
      </c>
      <c r="G2037" s="430"/>
      <c r="H2037" s="430">
        <f t="shared" si="31"/>
        <v>0</v>
      </c>
      <c r="I2037" s="444"/>
      <c r="J2037" s="443"/>
    </row>
    <row r="2038" spans="1:10">
      <c r="A2038" s="183">
        <v>1798</v>
      </c>
      <c r="B2038" s="70"/>
      <c r="C2038" s="76" t="s">
        <v>6398</v>
      </c>
      <c r="D2038" s="77" t="s">
        <v>6399</v>
      </c>
      <c r="E2038" s="429" t="s">
        <v>74</v>
      </c>
      <c r="F2038" s="241">
        <v>2</v>
      </c>
      <c r="G2038" s="430"/>
      <c r="H2038" s="430">
        <f t="shared" si="31"/>
        <v>0</v>
      </c>
      <c r="I2038" s="444"/>
      <c r="J2038" s="443"/>
    </row>
    <row r="2039" spans="1:10">
      <c r="A2039" s="183">
        <v>1799</v>
      </c>
      <c r="B2039" s="70"/>
      <c r="C2039" s="76" t="s">
        <v>6400</v>
      </c>
      <c r="D2039" s="77" t="s">
        <v>6401</v>
      </c>
      <c r="E2039" s="429" t="s">
        <v>74</v>
      </c>
      <c r="F2039" s="241">
        <v>2</v>
      </c>
      <c r="G2039" s="430"/>
      <c r="H2039" s="430">
        <f t="shared" si="31"/>
        <v>0</v>
      </c>
      <c r="I2039" s="444"/>
      <c r="J2039" s="443"/>
    </row>
    <row r="2040" spans="1:10">
      <c r="A2040" s="183">
        <v>1800</v>
      </c>
      <c r="B2040" s="70"/>
      <c r="C2040" s="76" t="s">
        <v>6402</v>
      </c>
      <c r="D2040" s="77" t="s">
        <v>6403</v>
      </c>
      <c r="E2040" s="429" t="s">
        <v>74</v>
      </c>
      <c r="F2040" s="241">
        <v>2</v>
      </c>
      <c r="G2040" s="430"/>
      <c r="H2040" s="430">
        <f t="shared" si="31"/>
        <v>0</v>
      </c>
      <c r="I2040" s="444"/>
      <c r="J2040" s="443"/>
    </row>
    <row r="2041" spans="1:10">
      <c r="A2041" s="183">
        <v>1801</v>
      </c>
      <c r="B2041" s="70"/>
      <c r="C2041" s="76" t="s">
        <v>6404</v>
      </c>
      <c r="D2041" s="77" t="s">
        <v>6405</v>
      </c>
      <c r="E2041" s="429" t="s">
        <v>74</v>
      </c>
      <c r="F2041" s="241">
        <v>2</v>
      </c>
      <c r="G2041" s="430"/>
      <c r="H2041" s="430">
        <f t="shared" si="31"/>
        <v>0</v>
      </c>
      <c r="I2041" s="444"/>
      <c r="J2041" s="443"/>
    </row>
    <row r="2042" spans="1:10">
      <c r="A2042" s="183">
        <v>1802</v>
      </c>
      <c r="B2042" s="70"/>
      <c r="C2042" s="76" t="s">
        <v>6406</v>
      </c>
      <c r="D2042" s="77" t="s">
        <v>6407</v>
      </c>
      <c r="E2042" s="429" t="s">
        <v>74</v>
      </c>
      <c r="F2042" s="241">
        <v>2</v>
      </c>
      <c r="G2042" s="430"/>
      <c r="H2042" s="430">
        <f t="shared" si="31"/>
        <v>0</v>
      </c>
      <c r="I2042" s="444"/>
      <c r="J2042" s="443"/>
    </row>
    <row r="2043" spans="1:10">
      <c r="A2043" s="183">
        <v>1803</v>
      </c>
      <c r="B2043" s="70"/>
      <c r="C2043" s="76" t="s">
        <v>6408</v>
      </c>
      <c r="D2043" s="77" t="s">
        <v>6409</v>
      </c>
      <c r="E2043" s="429" t="s">
        <v>74</v>
      </c>
      <c r="F2043" s="241">
        <v>2</v>
      </c>
      <c r="G2043" s="430"/>
      <c r="H2043" s="430">
        <f t="shared" si="31"/>
        <v>0</v>
      </c>
      <c r="I2043" s="444"/>
      <c r="J2043" s="443"/>
    </row>
    <row r="2044" spans="1:10">
      <c r="A2044" s="183">
        <v>1804</v>
      </c>
      <c r="B2044" s="70"/>
      <c r="C2044" s="76" t="s">
        <v>6410</v>
      </c>
      <c r="D2044" s="77" t="s">
        <v>6411</v>
      </c>
      <c r="E2044" s="429" t="s">
        <v>74</v>
      </c>
      <c r="F2044" s="241">
        <v>2</v>
      </c>
      <c r="G2044" s="430"/>
      <c r="H2044" s="430">
        <f t="shared" si="31"/>
        <v>0</v>
      </c>
      <c r="I2044" s="444"/>
      <c r="J2044" s="443"/>
    </row>
    <row r="2045" spans="1:10">
      <c r="A2045" s="183">
        <v>1805</v>
      </c>
      <c r="B2045" s="70"/>
      <c r="C2045" s="76" t="s">
        <v>6412</v>
      </c>
      <c r="D2045" s="77" t="s">
        <v>6413</v>
      </c>
      <c r="E2045" s="429" t="s">
        <v>74</v>
      </c>
      <c r="F2045" s="241">
        <v>2</v>
      </c>
      <c r="G2045" s="430"/>
      <c r="H2045" s="430">
        <f t="shared" si="31"/>
        <v>0</v>
      </c>
      <c r="I2045" s="444"/>
      <c r="J2045" s="443"/>
    </row>
    <row r="2046" spans="1:10">
      <c r="A2046" s="183">
        <v>1806</v>
      </c>
      <c r="B2046" s="70"/>
      <c r="C2046" s="76" t="s">
        <v>6414</v>
      </c>
      <c r="D2046" s="77" t="s">
        <v>6415</v>
      </c>
      <c r="E2046" s="429" t="s">
        <v>74</v>
      </c>
      <c r="F2046" s="241">
        <v>2</v>
      </c>
      <c r="G2046" s="430"/>
      <c r="H2046" s="430">
        <f t="shared" si="31"/>
        <v>0</v>
      </c>
      <c r="I2046" s="444"/>
      <c r="J2046" s="443"/>
    </row>
    <row r="2047" spans="1:10">
      <c r="A2047" s="183">
        <v>1807</v>
      </c>
      <c r="B2047" s="70"/>
      <c r="C2047" s="76" t="s">
        <v>6416</v>
      </c>
      <c r="D2047" s="77" t="s">
        <v>6417</v>
      </c>
      <c r="E2047" s="429" t="s">
        <v>74</v>
      </c>
      <c r="F2047" s="241">
        <v>2</v>
      </c>
      <c r="G2047" s="430"/>
      <c r="H2047" s="430">
        <f t="shared" si="31"/>
        <v>0</v>
      </c>
      <c r="I2047" s="444"/>
      <c r="J2047" s="443"/>
    </row>
    <row r="2048" spans="1:10">
      <c r="A2048" s="183">
        <v>1808</v>
      </c>
      <c r="B2048" s="70"/>
      <c r="C2048" s="76" t="s">
        <v>6418</v>
      </c>
      <c r="D2048" s="77" t="s">
        <v>6419</v>
      </c>
      <c r="E2048" s="429" t="s">
        <v>74</v>
      </c>
      <c r="F2048" s="241">
        <v>2</v>
      </c>
      <c r="G2048" s="430"/>
      <c r="H2048" s="430">
        <f t="shared" si="31"/>
        <v>0</v>
      </c>
      <c r="I2048" s="444"/>
      <c r="J2048" s="443"/>
    </row>
    <row r="2049" spans="1:10">
      <c r="A2049" s="183">
        <v>1809</v>
      </c>
      <c r="B2049" s="70"/>
      <c r="C2049" s="76" t="s">
        <v>6420</v>
      </c>
      <c r="D2049" s="77" t="s">
        <v>6421</v>
      </c>
      <c r="E2049" s="429" t="s">
        <v>74</v>
      </c>
      <c r="F2049" s="241">
        <v>2</v>
      </c>
      <c r="G2049" s="430"/>
      <c r="H2049" s="430">
        <f t="shared" si="31"/>
        <v>0</v>
      </c>
      <c r="I2049" s="444"/>
      <c r="J2049" s="443"/>
    </row>
    <row r="2050" spans="1:10">
      <c r="A2050" s="183">
        <v>1810</v>
      </c>
      <c r="B2050" s="70"/>
      <c r="C2050" s="76" t="s">
        <v>6422</v>
      </c>
      <c r="D2050" s="77" t="s">
        <v>6423</v>
      </c>
      <c r="E2050" s="429" t="s">
        <v>74</v>
      </c>
      <c r="F2050" s="241">
        <v>2</v>
      </c>
      <c r="G2050" s="430"/>
      <c r="H2050" s="430">
        <f t="shared" si="31"/>
        <v>0</v>
      </c>
      <c r="I2050" s="444"/>
      <c r="J2050" s="443"/>
    </row>
    <row r="2051" spans="1:10">
      <c r="A2051" s="183">
        <v>1811</v>
      </c>
      <c r="B2051" s="70"/>
      <c r="C2051" s="76" t="s">
        <v>6424</v>
      </c>
      <c r="D2051" s="77" t="s">
        <v>6425</v>
      </c>
      <c r="E2051" s="429" t="s">
        <v>74</v>
      </c>
      <c r="F2051" s="241">
        <v>2</v>
      </c>
      <c r="G2051" s="430"/>
      <c r="H2051" s="430">
        <f t="shared" si="31"/>
        <v>0</v>
      </c>
      <c r="I2051" s="444"/>
      <c r="J2051" s="443"/>
    </row>
    <row r="2052" spans="1:10">
      <c r="A2052" s="183">
        <v>1812</v>
      </c>
      <c r="B2052" s="70"/>
      <c r="C2052" s="76" t="s">
        <v>6426</v>
      </c>
      <c r="D2052" s="77" t="s">
        <v>6427</v>
      </c>
      <c r="E2052" s="429" t="s">
        <v>74</v>
      </c>
      <c r="F2052" s="241">
        <v>2</v>
      </c>
      <c r="G2052" s="430"/>
      <c r="H2052" s="430">
        <f t="shared" si="31"/>
        <v>0</v>
      </c>
      <c r="I2052" s="444"/>
      <c r="J2052" s="443"/>
    </row>
    <row r="2053" spans="1:10">
      <c r="A2053" s="183">
        <v>1813</v>
      </c>
      <c r="B2053" s="70"/>
      <c r="C2053" s="76" t="s">
        <v>6428</v>
      </c>
      <c r="D2053" s="77" t="s">
        <v>6429</v>
      </c>
      <c r="E2053" s="429" t="s">
        <v>74</v>
      </c>
      <c r="F2053" s="241">
        <v>2</v>
      </c>
      <c r="G2053" s="430"/>
      <c r="H2053" s="430">
        <f t="shared" ref="H2053:H2114" si="32">F2053*G2053</f>
        <v>0</v>
      </c>
      <c r="I2053" s="444"/>
      <c r="J2053" s="443"/>
    </row>
    <row r="2054" spans="1:10">
      <c r="A2054" s="183">
        <v>1814</v>
      </c>
      <c r="B2054" s="70"/>
      <c r="C2054" s="76" t="s">
        <v>6430</v>
      </c>
      <c r="D2054" s="77" t="s">
        <v>6431</v>
      </c>
      <c r="E2054" s="429" t="s">
        <v>74</v>
      </c>
      <c r="F2054" s="241">
        <v>2</v>
      </c>
      <c r="G2054" s="430"/>
      <c r="H2054" s="430">
        <f t="shared" si="32"/>
        <v>0</v>
      </c>
      <c r="I2054" s="444"/>
      <c r="J2054" s="443"/>
    </row>
    <row r="2055" spans="1:10">
      <c r="A2055" s="183">
        <v>1815</v>
      </c>
      <c r="B2055" s="70"/>
      <c r="C2055" s="76" t="s">
        <v>6432</v>
      </c>
      <c r="D2055" s="77" t="s">
        <v>6433</v>
      </c>
      <c r="E2055" s="429" t="s">
        <v>74</v>
      </c>
      <c r="F2055" s="241">
        <v>2</v>
      </c>
      <c r="G2055" s="430"/>
      <c r="H2055" s="430">
        <f t="shared" si="32"/>
        <v>0</v>
      </c>
      <c r="I2055" s="444"/>
      <c r="J2055" s="443"/>
    </row>
    <row r="2056" spans="1:10">
      <c r="A2056" s="183">
        <v>1816</v>
      </c>
      <c r="B2056" s="70"/>
      <c r="C2056" s="76" t="s">
        <v>6434</v>
      </c>
      <c r="D2056" s="77" t="s">
        <v>6435</v>
      </c>
      <c r="E2056" s="429" t="s">
        <v>74</v>
      </c>
      <c r="F2056" s="241">
        <v>2</v>
      </c>
      <c r="G2056" s="430"/>
      <c r="H2056" s="430">
        <f t="shared" si="32"/>
        <v>0</v>
      </c>
      <c r="I2056" s="444"/>
      <c r="J2056" s="443"/>
    </row>
    <row r="2057" spans="1:10">
      <c r="A2057" s="183">
        <v>1817</v>
      </c>
      <c r="B2057" s="70"/>
      <c r="C2057" s="76" t="s">
        <v>6436</v>
      </c>
      <c r="D2057" s="77" t="s">
        <v>6437</v>
      </c>
      <c r="E2057" s="429" t="s">
        <v>74</v>
      </c>
      <c r="F2057" s="241">
        <v>2</v>
      </c>
      <c r="G2057" s="430"/>
      <c r="H2057" s="430">
        <f t="shared" si="32"/>
        <v>0</v>
      </c>
      <c r="I2057" s="444"/>
      <c r="J2057" s="443"/>
    </row>
    <row r="2058" spans="1:10">
      <c r="A2058" s="183">
        <v>1818</v>
      </c>
      <c r="B2058" s="70"/>
      <c r="C2058" s="76" t="s">
        <v>6438</v>
      </c>
      <c r="D2058" s="77" t="s">
        <v>6439</v>
      </c>
      <c r="E2058" s="429" t="s">
        <v>74</v>
      </c>
      <c r="F2058" s="241">
        <v>2</v>
      </c>
      <c r="G2058" s="430"/>
      <c r="H2058" s="430">
        <f t="shared" si="32"/>
        <v>0</v>
      </c>
      <c r="I2058" s="444"/>
      <c r="J2058" s="443"/>
    </row>
    <row r="2059" spans="1:10">
      <c r="A2059" s="183">
        <v>1819</v>
      </c>
      <c r="B2059" s="70"/>
      <c r="C2059" s="76" t="s">
        <v>6440</v>
      </c>
      <c r="D2059" s="77" t="s">
        <v>6441</v>
      </c>
      <c r="E2059" s="429" t="s">
        <v>74</v>
      </c>
      <c r="F2059" s="241">
        <v>2</v>
      </c>
      <c r="G2059" s="430"/>
      <c r="H2059" s="430">
        <f t="shared" si="32"/>
        <v>0</v>
      </c>
      <c r="I2059" s="444"/>
      <c r="J2059" s="443"/>
    </row>
    <row r="2060" spans="1:10">
      <c r="A2060" s="183">
        <v>1820</v>
      </c>
      <c r="B2060" s="70"/>
      <c r="C2060" s="76" t="s">
        <v>6442</v>
      </c>
      <c r="D2060" s="77" t="s">
        <v>6443</v>
      </c>
      <c r="E2060" s="429" t="s">
        <v>74</v>
      </c>
      <c r="F2060" s="241">
        <v>2</v>
      </c>
      <c r="G2060" s="430"/>
      <c r="H2060" s="430">
        <f t="shared" si="32"/>
        <v>0</v>
      </c>
      <c r="I2060" s="444"/>
      <c r="J2060" s="443"/>
    </row>
    <row r="2061" spans="1:10">
      <c r="A2061" s="183">
        <v>1821</v>
      </c>
      <c r="B2061" s="70"/>
      <c r="C2061" s="76" t="s">
        <v>6444</v>
      </c>
      <c r="D2061" s="77" t="s">
        <v>6445</v>
      </c>
      <c r="E2061" s="429" t="s">
        <v>74</v>
      </c>
      <c r="F2061" s="241">
        <v>2</v>
      </c>
      <c r="G2061" s="430"/>
      <c r="H2061" s="430">
        <f t="shared" si="32"/>
        <v>0</v>
      </c>
      <c r="I2061" s="444"/>
      <c r="J2061" s="443"/>
    </row>
    <row r="2062" spans="1:10">
      <c r="A2062" s="183">
        <v>1822</v>
      </c>
      <c r="B2062" s="70"/>
      <c r="C2062" s="76" t="s">
        <v>6446</v>
      </c>
      <c r="D2062" s="77" t="s">
        <v>6447</v>
      </c>
      <c r="E2062" s="429" t="s">
        <v>74</v>
      </c>
      <c r="F2062" s="241">
        <v>2</v>
      </c>
      <c r="G2062" s="430"/>
      <c r="H2062" s="430">
        <f t="shared" si="32"/>
        <v>0</v>
      </c>
      <c r="I2062" s="444"/>
      <c r="J2062" s="443"/>
    </row>
    <row r="2063" spans="1:10">
      <c r="A2063" s="183">
        <v>1823</v>
      </c>
      <c r="B2063" s="70"/>
      <c r="C2063" s="76" t="s">
        <v>6448</v>
      </c>
      <c r="D2063" s="77" t="s">
        <v>6449</v>
      </c>
      <c r="E2063" s="429" t="s">
        <v>74</v>
      </c>
      <c r="F2063" s="241">
        <v>2</v>
      </c>
      <c r="G2063" s="430"/>
      <c r="H2063" s="430">
        <f t="shared" si="32"/>
        <v>0</v>
      </c>
      <c r="I2063" s="444"/>
      <c r="J2063" s="443"/>
    </row>
    <row r="2064" spans="1:10">
      <c r="A2064" s="183">
        <v>1824</v>
      </c>
      <c r="B2064" s="70"/>
      <c r="C2064" s="76" t="s">
        <v>6450</v>
      </c>
      <c r="D2064" s="77" t="s">
        <v>6451</v>
      </c>
      <c r="E2064" s="429" t="s">
        <v>74</v>
      </c>
      <c r="F2064" s="241">
        <v>2</v>
      </c>
      <c r="G2064" s="430"/>
      <c r="H2064" s="430">
        <f t="shared" si="32"/>
        <v>0</v>
      </c>
      <c r="I2064" s="444"/>
      <c r="J2064" s="443"/>
    </row>
    <row r="2065" spans="1:10">
      <c r="A2065" s="183">
        <v>1825</v>
      </c>
      <c r="B2065" s="70"/>
      <c r="C2065" s="76" t="s">
        <v>6452</v>
      </c>
      <c r="D2065" s="77" t="s">
        <v>6453</v>
      </c>
      <c r="E2065" s="429" t="s">
        <v>74</v>
      </c>
      <c r="F2065" s="241">
        <v>2</v>
      </c>
      <c r="G2065" s="430"/>
      <c r="H2065" s="430">
        <f t="shared" si="32"/>
        <v>0</v>
      </c>
      <c r="I2065" s="444"/>
      <c r="J2065" s="443"/>
    </row>
    <row r="2066" spans="1:10">
      <c r="A2066" s="183">
        <v>1826</v>
      </c>
      <c r="B2066" s="70"/>
      <c r="C2066" s="76" t="s">
        <v>6454</v>
      </c>
      <c r="D2066" s="77" t="s">
        <v>6455</v>
      </c>
      <c r="E2066" s="429" t="s">
        <v>74</v>
      </c>
      <c r="F2066" s="241">
        <v>2</v>
      </c>
      <c r="G2066" s="430"/>
      <c r="H2066" s="430">
        <f t="shared" si="32"/>
        <v>0</v>
      </c>
      <c r="I2066" s="444"/>
      <c r="J2066" s="443"/>
    </row>
    <row r="2067" spans="1:10">
      <c r="A2067" s="183">
        <v>1827</v>
      </c>
      <c r="B2067" s="70"/>
      <c r="C2067" s="76" t="s">
        <v>6456</v>
      </c>
      <c r="D2067" s="77" t="s">
        <v>6457</v>
      </c>
      <c r="E2067" s="429" t="s">
        <v>74</v>
      </c>
      <c r="F2067" s="241">
        <v>2</v>
      </c>
      <c r="G2067" s="430"/>
      <c r="H2067" s="430">
        <f t="shared" si="32"/>
        <v>0</v>
      </c>
      <c r="I2067" s="444"/>
      <c r="J2067" s="443"/>
    </row>
    <row r="2068" spans="1:10">
      <c r="A2068" s="183">
        <v>1828</v>
      </c>
      <c r="B2068" s="70"/>
      <c r="C2068" s="76" t="s">
        <v>6458</v>
      </c>
      <c r="D2068" s="77" t="s">
        <v>6459</v>
      </c>
      <c r="E2068" s="429" t="s">
        <v>74</v>
      </c>
      <c r="F2068" s="241">
        <v>2</v>
      </c>
      <c r="G2068" s="430"/>
      <c r="H2068" s="430">
        <f t="shared" si="32"/>
        <v>0</v>
      </c>
      <c r="I2068" s="444"/>
      <c r="J2068" s="443"/>
    </row>
    <row r="2069" spans="1:10">
      <c r="A2069" s="183">
        <v>1829</v>
      </c>
      <c r="B2069" s="70"/>
      <c r="C2069" s="76" t="s">
        <v>6460</v>
      </c>
      <c r="D2069" s="77" t="s">
        <v>6461</v>
      </c>
      <c r="E2069" s="429" t="s">
        <v>74</v>
      </c>
      <c r="F2069" s="241">
        <v>2</v>
      </c>
      <c r="G2069" s="430"/>
      <c r="H2069" s="430">
        <f t="shared" si="32"/>
        <v>0</v>
      </c>
      <c r="I2069" s="444"/>
      <c r="J2069" s="443"/>
    </row>
    <row r="2070" spans="1:10">
      <c r="A2070" s="183">
        <v>1830</v>
      </c>
      <c r="B2070" s="70"/>
      <c r="C2070" s="76" t="s">
        <v>6462</v>
      </c>
      <c r="D2070" s="77" t="s">
        <v>6463</v>
      </c>
      <c r="E2070" s="429" t="s">
        <v>74</v>
      </c>
      <c r="F2070" s="241">
        <v>2</v>
      </c>
      <c r="G2070" s="430"/>
      <c r="H2070" s="430">
        <f t="shared" si="32"/>
        <v>0</v>
      </c>
      <c r="I2070" s="444"/>
      <c r="J2070" s="443"/>
    </row>
    <row r="2071" spans="1:10">
      <c r="A2071" s="183">
        <v>1831</v>
      </c>
      <c r="B2071" s="70"/>
      <c r="C2071" s="76" t="s">
        <v>6464</v>
      </c>
      <c r="D2071" s="77" t="s">
        <v>6465</v>
      </c>
      <c r="E2071" s="429" t="s">
        <v>74</v>
      </c>
      <c r="F2071" s="241">
        <v>2</v>
      </c>
      <c r="G2071" s="430"/>
      <c r="H2071" s="430">
        <f t="shared" si="32"/>
        <v>0</v>
      </c>
      <c r="I2071" s="444"/>
      <c r="J2071" s="443"/>
    </row>
    <row r="2072" spans="1:10">
      <c r="A2072" s="183">
        <v>1832</v>
      </c>
      <c r="B2072" s="70"/>
      <c r="C2072" s="76" t="s">
        <v>6466</v>
      </c>
      <c r="D2072" s="77" t="s">
        <v>6467</v>
      </c>
      <c r="E2072" s="429" t="s">
        <v>74</v>
      </c>
      <c r="F2072" s="241">
        <v>2</v>
      </c>
      <c r="G2072" s="430"/>
      <c r="H2072" s="430">
        <f t="shared" si="32"/>
        <v>0</v>
      </c>
      <c r="I2072" s="444"/>
      <c r="J2072" s="443"/>
    </row>
    <row r="2073" spans="1:10">
      <c r="A2073" s="183">
        <v>1833</v>
      </c>
      <c r="B2073" s="70"/>
      <c r="C2073" s="76" t="s">
        <v>6468</v>
      </c>
      <c r="D2073" s="77" t="s">
        <v>6469</v>
      </c>
      <c r="E2073" s="429" t="s">
        <v>74</v>
      </c>
      <c r="F2073" s="241">
        <v>2</v>
      </c>
      <c r="G2073" s="430"/>
      <c r="H2073" s="430">
        <f t="shared" si="32"/>
        <v>0</v>
      </c>
      <c r="I2073" s="444"/>
      <c r="J2073" s="443"/>
    </row>
    <row r="2074" spans="1:10">
      <c r="A2074" s="183">
        <v>1834</v>
      </c>
      <c r="B2074" s="70"/>
      <c r="C2074" s="76" t="s">
        <v>6470</v>
      </c>
      <c r="D2074" s="77" t="s">
        <v>6471</v>
      </c>
      <c r="E2074" s="429" t="s">
        <v>74</v>
      </c>
      <c r="F2074" s="241">
        <v>2</v>
      </c>
      <c r="G2074" s="430"/>
      <c r="H2074" s="430">
        <f t="shared" si="32"/>
        <v>0</v>
      </c>
      <c r="I2074" s="444"/>
      <c r="J2074" s="443"/>
    </row>
    <row r="2075" spans="1:10">
      <c r="A2075" s="183">
        <v>1835</v>
      </c>
      <c r="B2075" s="70"/>
      <c r="C2075" s="76" t="s">
        <v>6472</v>
      </c>
      <c r="D2075" s="77" t="s">
        <v>6473</v>
      </c>
      <c r="E2075" s="429" t="s">
        <v>74</v>
      </c>
      <c r="F2075" s="241">
        <v>2</v>
      </c>
      <c r="G2075" s="430"/>
      <c r="H2075" s="430">
        <f t="shared" si="32"/>
        <v>0</v>
      </c>
      <c r="I2075" s="444"/>
      <c r="J2075" s="443"/>
    </row>
    <row r="2076" spans="1:10">
      <c r="A2076" s="183">
        <v>1836</v>
      </c>
      <c r="B2076" s="70"/>
      <c r="C2076" s="76" t="s">
        <v>6474</v>
      </c>
      <c r="D2076" s="77" t="s">
        <v>6475</v>
      </c>
      <c r="E2076" s="429" t="s">
        <v>74</v>
      </c>
      <c r="F2076" s="241">
        <v>2</v>
      </c>
      <c r="G2076" s="430"/>
      <c r="H2076" s="430">
        <f t="shared" si="32"/>
        <v>0</v>
      </c>
      <c r="I2076" s="444"/>
      <c r="J2076" s="443"/>
    </row>
    <row r="2077" spans="1:10">
      <c r="A2077" s="183">
        <v>1837</v>
      </c>
      <c r="B2077" s="70"/>
      <c r="C2077" s="76" t="s">
        <v>6476</v>
      </c>
      <c r="D2077" s="77" t="s">
        <v>6477</v>
      </c>
      <c r="E2077" s="429" t="s">
        <v>74</v>
      </c>
      <c r="F2077" s="241">
        <v>2</v>
      </c>
      <c r="G2077" s="430"/>
      <c r="H2077" s="430">
        <f t="shared" si="32"/>
        <v>0</v>
      </c>
      <c r="I2077" s="444"/>
      <c r="J2077" s="443"/>
    </row>
    <row r="2078" spans="1:10">
      <c r="A2078" s="183">
        <v>1838</v>
      </c>
      <c r="B2078" s="70"/>
      <c r="C2078" s="76" t="s">
        <v>6476</v>
      </c>
      <c r="D2078" s="77" t="s">
        <v>6478</v>
      </c>
      <c r="E2078" s="429" t="s">
        <v>74</v>
      </c>
      <c r="F2078" s="241">
        <v>2</v>
      </c>
      <c r="G2078" s="430"/>
      <c r="H2078" s="430">
        <f t="shared" si="32"/>
        <v>0</v>
      </c>
      <c r="I2078" s="444"/>
      <c r="J2078" s="443"/>
    </row>
    <row r="2079" spans="1:10">
      <c r="A2079" s="183">
        <v>1839</v>
      </c>
      <c r="B2079" s="70"/>
      <c r="C2079" s="76" t="s">
        <v>6479</v>
      </c>
      <c r="D2079" s="77" t="s">
        <v>6480</v>
      </c>
      <c r="E2079" s="429" t="s">
        <v>74</v>
      </c>
      <c r="F2079" s="241">
        <v>2</v>
      </c>
      <c r="G2079" s="430"/>
      <c r="H2079" s="430">
        <f t="shared" si="32"/>
        <v>0</v>
      </c>
      <c r="I2079" s="444"/>
      <c r="J2079" s="443"/>
    </row>
    <row r="2080" spans="1:10">
      <c r="A2080" s="183">
        <v>1840</v>
      </c>
      <c r="B2080" s="70"/>
      <c r="C2080" s="76" t="s">
        <v>6481</v>
      </c>
      <c r="D2080" s="77" t="s">
        <v>6482</v>
      </c>
      <c r="E2080" s="429" t="s">
        <v>74</v>
      </c>
      <c r="F2080" s="241">
        <v>2</v>
      </c>
      <c r="G2080" s="430"/>
      <c r="H2080" s="430">
        <f t="shared" si="32"/>
        <v>0</v>
      </c>
      <c r="I2080" s="444"/>
      <c r="J2080" s="443"/>
    </row>
    <row r="2081" spans="1:10">
      <c r="A2081" s="183">
        <v>1841</v>
      </c>
      <c r="B2081" s="70"/>
      <c r="C2081" s="76" t="s">
        <v>6483</v>
      </c>
      <c r="D2081" s="77" t="s">
        <v>6484</v>
      </c>
      <c r="E2081" s="429" t="s">
        <v>74</v>
      </c>
      <c r="F2081" s="241">
        <v>2</v>
      </c>
      <c r="G2081" s="430"/>
      <c r="H2081" s="430">
        <f t="shared" si="32"/>
        <v>0</v>
      </c>
      <c r="I2081" s="444"/>
      <c r="J2081" s="443"/>
    </row>
    <row r="2082" spans="1:10">
      <c r="A2082" s="183">
        <v>1842</v>
      </c>
      <c r="B2082" s="70"/>
      <c r="C2082" s="76" t="s">
        <v>6485</v>
      </c>
      <c r="D2082" s="77" t="s">
        <v>6486</v>
      </c>
      <c r="E2082" s="429" t="s">
        <v>74</v>
      </c>
      <c r="F2082" s="241">
        <v>2</v>
      </c>
      <c r="G2082" s="430"/>
      <c r="H2082" s="430">
        <f t="shared" si="32"/>
        <v>0</v>
      </c>
      <c r="I2082" s="444"/>
      <c r="J2082" s="443"/>
    </row>
    <row r="2083" spans="1:10">
      <c r="A2083" s="183">
        <v>1843</v>
      </c>
      <c r="B2083" s="70"/>
      <c r="C2083" s="76" t="s">
        <v>6487</v>
      </c>
      <c r="D2083" s="77" t="s">
        <v>6488</v>
      </c>
      <c r="E2083" s="429" t="s">
        <v>74</v>
      </c>
      <c r="F2083" s="241">
        <v>2</v>
      </c>
      <c r="G2083" s="430"/>
      <c r="H2083" s="430">
        <f t="shared" si="32"/>
        <v>0</v>
      </c>
      <c r="I2083" s="444"/>
      <c r="J2083" s="443"/>
    </row>
    <row r="2084" spans="1:10">
      <c r="A2084" s="183">
        <v>1844</v>
      </c>
      <c r="B2084" s="70"/>
      <c r="C2084" s="76" t="s">
        <v>6489</v>
      </c>
      <c r="D2084" s="77" t="s">
        <v>6490</v>
      </c>
      <c r="E2084" s="429" t="s">
        <v>74</v>
      </c>
      <c r="F2084" s="241">
        <v>2</v>
      </c>
      <c r="G2084" s="430"/>
      <c r="H2084" s="430">
        <f t="shared" si="32"/>
        <v>0</v>
      </c>
      <c r="I2084" s="444"/>
      <c r="J2084" s="443"/>
    </row>
    <row r="2085" spans="1:10">
      <c r="A2085" s="183">
        <v>1845</v>
      </c>
      <c r="B2085" s="70"/>
      <c r="C2085" s="76" t="s">
        <v>6491</v>
      </c>
      <c r="D2085" s="77" t="s">
        <v>6492</v>
      </c>
      <c r="E2085" s="429" t="s">
        <v>74</v>
      </c>
      <c r="F2085" s="241">
        <v>2</v>
      </c>
      <c r="G2085" s="430"/>
      <c r="H2085" s="430">
        <f t="shared" si="32"/>
        <v>0</v>
      </c>
      <c r="I2085" s="444"/>
      <c r="J2085" s="443"/>
    </row>
    <row r="2086" spans="1:10">
      <c r="A2086" s="183">
        <v>1846</v>
      </c>
      <c r="B2086" s="70"/>
      <c r="C2086" s="76" t="s">
        <v>6493</v>
      </c>
      <c r="D2086" s="77" t="s">
        <v>6494</v>
      </c>
      <c r="E2086" s="429" t="s">
        <v>74</v>
      </c>
      <c r="F2086" s="241">
        <v>2</v>
      </c>
      <c r="G2086" s="430"/>
      <c r="H2086" s="430">
        <f t="shared" si="32"/>
        <v>0</v>
      </c>
      <c r="I2086" s="444"/>
      <c r="J2086" s="443"/>
    </row>
    <row r="2087" spans="1:10">
      <c r="A2087" s="183">
        <v>1847</v>
      </c>
      <c r="B2087" s="70"/>
      <c r="C2087" s="67" t="s">
        <v>6495</v>
      </c>
      <c r="D2087" s="77" t="s">
        <v>6496</v>
      </c>
      <c r="E2087" s="429" t="s">
        <v>74</v>
      </c>
      <c r="F2087" s="241">
        <v>2</v>
      </c>
      <c r="G2087" s="430"/>
      <c r="H2087" s="430">
        <f t="shared" si="32"/>
        <v>0</v>
      </c>
      <c r="I2087" s="444"/>
      <c r="J2087" s="443"/>
    </row>
    <row r="2088" spans="1:10">
      <c r="A2088" s="183">
        <v>1848</v>
      </c>
      <c r="B2088" s="70"/>
      <c r="C2088" s="67" t="s">
        <v>6497</v>
      </c>
      <c r="D2088" s="77" t="s">
        <v>6498</v>
      </c>
      <c r="E2088" s="429" t="s">
        <v>74</v>
      </c>
      <c r="F2088" s="241">
        <v>2</v>
      </c>
      <c r="G2088" s="430"/>
      <c r="H2088" s="430">
        <f t="shared" si="32"/>
        <v>0</v>
      </c>
      <c r="I2088" s="444"/>
      <c r="J2088" s="443"/>
    </row>
    <row r="2089" spans="1:10">
      <c r="A2089" s="183">
        <v>1849</v>
      </c>
      <c r="B2089" s="70"/>
      <c r="C2089" s="67" t="s">
        <v>6499</v>
      </c>
      <c r="D2089" s="77" t="s">
        <v>6500</v>
      </c>
      <c r="E2089" s="429" t="s">
        <v>74</v>
      </c>
      <c r="F2089" s="241">
        <v>2</v>
      </c>
      <c r="G2089" s="430"/>
      <c r="H2089" s="430">
        <f t="shared" si="32"/>
        <v>0</v>
      </c>
      <c r="I2089" s="444"/>
      <c r="J2089" s="443"/>
    </row>
    <row r="2090" spans="1:10">
      <c r="A2090" s="183">
        <v>1850</v>
      </c>
      <c r="B2090" s="70"/>
      <c r="C2090" s="52" t="s">
        <v>6501</v>
      </c>
      <c r="D2090" s="77" t="s">
        <v>6502</v>
      </c>
      <c r="E2090" s="429" t="s">
        <v>74</v>
      </c>
      <c r="F2090" s="241">
        <v>2</v>
      </c>
      <c r="G2090" s="430"/>
      <c r="H2090" s="430">
        <f t="shared" si="32"/>
        <v>0</v>
      </c>
      <c r="I2090" s="444"/>
      <c r="J2090" s="443"/>
    </row>
    <row r="2091" spans="1:10">
      <c r="A2091" s="183">
        <v>1851</v>
      </c>
      <c r="B2091" s="70"/>
      <c r="C2091" s="52" t="s">
        <v>6503</v>
      </c>
      <c r="D2091" s="77" t="s">
        <v>6504</v>
      </c>
      <c r="E2091" s="429" t="s">
        <v>74</v>
      </c>
      <c r="F2091" s="241">
        <v>2</v>
      </c>
      <c r="G2091" s="430"/>
      <c r="H2091" s="430">
        <f t="shared" si="32"/>
        <v>0</v>
      </c>
      <c r="I2091" s="444"/>
      <c r="J2091" s="443"/>
    </row>
    <row r="2092" spans="1:10">
      <c r="A2092" s="187" t="s">
        <v>6505</v>
      </c>
      <c r="B2092" s="62"/>
      <c r="C2092" s="167"/>
      <c r="D2092" s="62"/>
      <c r="E2092" s="449"/>
      <c r="F2092" s="241">
        <v>0</v>
      </c>
      <c r="G2092" s="430"/>
      <c r="H2092" s="430">
        <f t="shared" si="32"/>
        <v>0</v>
      </c>
      <c r="I2092" s="444"/>
      <c r="J2092" s="443"/>
    </row>
    <row r="2093" spans="1:10">
      <c r="A2093" s="188">
        <v>1852</v>
      </c>
      <c r="B2093" s="78"/>
      <c r="C2093" s="52" t="s">
        <v>6506</v>
      </c>
      <c r="D2093" s="79" t="s">
        <v>6507</v>
      </c>
      <c r="E2093" s="429" t="s">
        <v>74</v>
      </c>
      <c r="F2093" s="241">
        <v>2</v>
      </c>
      <c r="G2093" s="430"/>
      <c r="H2093" s="430">
        <f t="shared" si="32"/>
        <v>0</v>
      </c>
      <c r="I2093" s="444"/>
      <c r="J2093" s="443"/>
    </row>
    <row r="2094" spans="1:10">
      <c r="A2094" s="188">
        <v>1853</v>
      </c>
      <c r="B2094" s="78"/>
      <c r="C2094" s="52" t="s">
        <v>6508</v>
      </c>
      <c r="D2094" s="79" t="s">
        <v>6509</v>
      </c>
      <c r="E2094" s="429" t="s">
        <v>74</v>
      </c>
      <c r="F2094" s="241">
        <v>2</v>
      </c>
      <c r="G2094" s="430"/>
      <c r="H2094" s="430">
        <f t="shared" si="32"/>
        <v>0</v>
      </c>
      <c r="I2094" s="444"/>
      <c r="J2094" s="443"/>
    </row>
    <row r="2095" spans="1:10">
      <c r="A2095" s="188">
        <v>1854</v>
      </c>
      <c r="B2095" s="78"/>
      <c r="C2095" s="52" t="s">
        <v>6510</v>
      </c>
      <c r="D2095" s="79" t="s">
        <v>6511</v>
      </c>
      <c r="E2095" s="429" t="s">
        <v>74</v>
      </c>
      <c r="F2095" s="241">
        <v>2</v>
      </c>
      <c r="G2095" s="430"/>
      <c r="H2095" s="430">
        <f t="shared" si="32"/>
        <v>0</v>
      </c>
      <c r="I2095" s="444"/>
      <c r="J2095" s="443"/>
    </row>
    <row r="2096" spans="1:10">
      <c r="A2096" s="188">
        <v>1855</v>
      </c>
      <c r="B2096" s="78"/>
      <c r="C2096" s="52" t="s">
        <v>6512</v>
      </c>
      <c r="D2096" s="79" t="s">
        <v>6513</v>
      </c>
      <c r="E2096" s="429" t="s">
        <v>74</v>
      </c>
      <c r="F2096" s="241">
        <v>2</v>
      </c>
      <c r="G2096" s="430"/>
      <c r="H2096" s="430">
        <f t="shared" si="32"/>
        <v>0</v>
      </c>
      <c r="I2096" s="444"/>
      <c r="J2096" s="443"/>
    </row>
    <row r="2097" spans="1:10">
      <c r="A2097" s="188">
        <v>1856</v>
      </c>
      <c r="B2097" s="78"/>
      <c r="C2097" s="52" t="s">
        <v>6514</v>
      </c>
      <c r="D2097" s="79" t="s">
        <v>6515</v>
      </c>
      <c r="E2097" s="429" t="s">
        <v>74</v>
      </c>
      <c r="F2097" s="241">
        <v>2</v>
      </c>
      <c r="G2097" s="430"/>
      <c r="H2097" s="430">
        <f t="shared" si="32"/>
        <v>0</v>
      </c>
      <c r="I2097" s="444"/>
      <c r="J2097" s="443"/>
    </row>
    <row r="2098" spans="1:10">
      <c r="A2098" s="188">
        <v>1857</v>
      </c>
      <c r="B2098" s="78"/>
      <c r="C2098" s="52" t="s">
        <v>6516</v>
      </c>
      <c r="D2098" s="79" t="s">
        <v>6517</v>
      </c>
      <c r="E2098" s="429" t="s">
        <v>74</v>
      </c>
      <c r="F2098" s="241">
        <v>2</v>
      </c>
      <c r="G2098" s="430"/>
      <c r="H2098" s="430">
        <f t="shared" si="32"/>
        <v>0</v>
      </c>
      <c r="I2098" s="444"/>
      <c r="J2098" s="443"/>
    </row>
    <row r="2099" spans="1:10">
      <c r="A2099" s="188">
        <v>1858</v>
      </c>
      <c r="B2099" s="78"/>
      <c r="C2099" s="52" t="s">
        <v>6518</v>
      </c>
      <c r="D2099" s="79" t="s">
        <v>6519</v>
      </c>
      <c r="E2099" s="429" t="s">
        <v>74</v>
      </c>
      <c r="F2099" s="241">
        <v>2</v>
      </c>
      <c r="G2099" s="430"/>
      <c r="H2099" s="430">
        <f t="shared" si="32"/>
        <v>0</v>
      </c>
      <c r="I2099" s="444"/>
      <c r="J2099" s="443"/>
    </row>
    <row r="2100" spans="1:10">
      <c r="A2100" s="188">
        <v>1859</v>
      </c>
      <c r="B2100" s="78"/>
      <c r="C2100" s="52" t="s">
        <v>6520</v>
      </c>
      <c r="D2100" s="79" t="s">
        <v>6521</v>
      </c>
      <c r="E2100" s="429" t="s">
        <v>74</v>
      </c>
      <c r="F2100" s="241">
        <v>2</v>
      </c>
      <c r="G2100" s="430"/>
      <c r="H2100" s="430">
        <f t="shared" si="32"/>
        <v>0</v>
      </c>
      <c r="I2100" s="444"/>
      <c r="J2100" s="443"/>
    </row>
    <row r="2101" spans="1:10">
      <c r="A2101" s="188">
        <v>1860</v>
      </c>
      <c r="B2101" s="78"/>
      <c r="C2101" s="52" t="s">
        <v>6522</v>
      </c>
      <c r="D2101" s="79" t="s">
        <v>6523</v>
      </c>
      <c r="E2101" s="429" t="s">
        <v>74</v>
      </c>
      <c r="F2101" s="241">
        <v>2</v>
      </c>
      <c r="G2101" s="430"/>
      <c r="H2101" s="430">
        <f t="shared" si="32"/>
        <v>0</v>
      </c>
      <c r="I2101" s="444"/>
      <c r="J2101" s="443"/>
    </row>
    <row r="2102" spans="1:10">
      <c r="A2102" s="188">
        <v>1861</v>
      </c>
      <c r="B2102" s="78"/>
      <c r="C2102" s="52" t="s">
        <v>6524</v>
      </c>
      <c r="D2102" s="79" t="s">
        <v>6525</v>
      </c>
      <c r="E2102" s="429" t="s">
        <v>74</v>
      </c>
      <c r="F2102" s="241">
        <v>2</v>
      </c>
      <c r="G2102" s="430"/>
      <c r="H2102" s="430">
        <f t="shared" si="32"/>
        <v>0</v>
      </c>
      <c r="I2102" s="444"/>
      <c r="J2102" s="443"/>
    </row>
    <row r="2103" spans="1:10">
      <c r="A2103" s="188">
        <v>1862</v>
      </c>
      <c r="B2103" s="78"/>
      <c r="C2103" s="52" t="s">
        <v>6526</v>
      </c>
      <c r="D2103" s="79" t="s">
        <v>6527</v>
      </c>
      <c r="E2103" s="429" t="s">
        <v>74</v>
      </c>
      <c r="F2103" s="241">
        <v>2</v>
      </c>
      <c r="G2103" s="430"/>
      <c r="H2103" s="430">
        <f t="shared" si="32"/>
        <v>0</v>
      </c>
      <c r="I2103" s="444"/>
      <c r="J2103" s="443"/>
    </row>
    <row r="2104" spans="1:10">
      <c r="A2104" s="188">
        <v>1863</v>
      </c>
      <c r="B2104" s="78"/>
      <c r="C2104" s="52" t="s">
        <v>6528</v>
      </c>
      <c r="D2104" s="79" t="s">
        <v>6529</v>
      </c>
      <c r="E2104" s="429" t="s">
        <v>74</v>
      </c>
      <c r="F2104" s="241">
        <v>2</v>
      </c>
      <c r="G2104" s="430"/>
      <c r="H2104" s="430">
        <f t="shared" si="32"/>
        <v>0</v>
      </c>
      <c r="I2104" s="444"/>
      <c r="J2104" s="443"/>
    </row>
    <row r="2105" spans="1:10">
      <c r="A2105" s="188">
        <v>1864</v>
      </c>
      <c r="B2105" s="78"/>
      <c r="C2105" s="52" t="s">
        <v>6530</v>
      </c>
      <c r="D2105" s="79" t="s">
        <v>6531</v>
      </c>
      <c r="E2105" s="429" t="s">
        <v>74</v>
      </c>
      <c r="F2105" s="241">
        <v>2</v>
      </c>
      <c r="G2105" s="430"/>
      <c r="H2105" s="430">
        <f t="shared" si="32"/>
        <v>0</v>
      </c>
      <c r="I2105" s="444"/>
      <c r="J2105" s="443"/>
    </row>
    <row r="2106" spans="1:10">
      <c r="A2106" s="188">
        <v>1865</v>
      </c>
      <c r="B2106" s="78"/>
      <c r="C2106" s="52" t="s">
        <v>6532</v>
      </c>
      <c r="D2106" s="79" t="s">
        <v>6533</v>
      </c>
      <c r="E2106" s="429" t="s">
        <v>74</v>
      </c>
      <c r="F2106" s="241">
        <v>2</v>
      </c>
      <c r="G2106" s="430"/>
      <c r="H2106" s="430">
        <f t="shared" si="32"/>
        <v>0</v>
      </c>
      <c r="I2106" s="444"/>
      <c r="J2106" s="443"/>
    </row>
    <row r="2107" spans="1:10">
      <c r="A2107" s="188">
        <v>1866</v>
      </c>
      <c r="B2107" s="78"/>
      <c r="C2107" s="52" t="s">
        <v>6534</v>
      </c>
      <c r="D2107" s="79" t="s">
        <v>6535</v>
      </c>
      <c r="E2107" s="429" t="s">
        <v>74</v>
      </c>
      <c r="F2107" s="241">
        <v>2</v>
      </c>
      <c r="G2107" s="430"/>
      <c r="H2107" s="430">
        <f t="shared" si="32"/>
        <v>0</v>
      </c>
      <c r="I2107" s="444"/>
      <c r="J2107" s="443"/>
    </row>
    <row r="2108" spans="1:10">
      <c r="A2108" s="188">
        <v>1867</v>
      </c>
      <c r="B2108" s="78"/>
      <c r="C2108" s="52" t="s">
        <v>6536</v>
      </c>
      <c r="D2108" s="79" t="s">
        <v>6537</v>
      </c>
      <c r="E2108" s="429" t="s">
        <v>74</v>
      </c>
      <c r="F2108" s="241">
        <v>2</v>
      </c>
      <c r="G2108" s="430"/>
      <c r="H2108" s="430">
        <f t="shared" si="32"/>
        <v>0</v>
      </c>
      <c r="I2108" s="444"/>
      <c r="J2108" s="443"/>
    </row>
    <row r="2109" spans="1:10">
      <c r="A2109" s="188">
        <v>1868</v>
      </c>
      <c r="B2109" s="78"/>
      <c r="C2109" s="52" t="s">
        <v>6538</v>
      </c>
      <c r="D2109" s="79" t="s">
        <v>6539</v>
      </c>
      <c r="E2109" s="429" t="s">
        <v>74</v>
      </c>
      <c r="F2109" s="241">
        <v>2</v>
      </c>
      <c r="G2109" s="430"/>
      <c r="H2109" s="430">
        <f t="shared" si="32"/>
        <v>0</v>
      </c>
      <c r="I2109" s="444"/>
      <c r="J2109" s="443"/>
    </row>
    <row r="2110" spans="1:10">
      <c r="A2110" s="188">
        <v>1869</v>
      </c>
      <c r="B2110" s="78"/>
      <c r="C2110" s="52" t="s">
        <v>6540</v>
      </c>
      <c r="D2110" s="79" t="s">
        <v>6541</v>
      </c>
      <c r="E2110" s="429" t="s">
        <v>74</v>
      </c>
      <c r="F2110" s="241">
        <v>2</v>
      </c>
      <c r="G2110" s="430"/>
      <c r="H2110" s="430">
        <f t="shared" si="32"/>
        <v>0</v>
      </c>
      <c r="I2110" s="444"/>
      <c r="J2110" s="443"/>
    </row>
    <row r="2111" spans="1:10">
      <c r="A2111" s="188">
        <v>1870</v>
      </c>
      <c r="B2111" s="78"/>
      <c r="C2111" s="52" t="s">
        <v>6542</v>
      </c>
      <c r="D2111" s="79" t="s">
        <v>6543</v>
      </c>
      <c r="E2111" s="429" t="s">
        <v>74</v>
      </c>
      <c r="F2111" s="241">
        <v>2</v>
      </c>
      <c r="G2111" s="430"/>
      <c r="H2111" s="430">
        <f t="shared" si="32"/>
        <v>0</v>
      </c>
      <c r="I2111" s="444"/>
      <c r="J2111" s="443"/>
    </row>
    <row r="2112" spans="1:10">
      <c r="A2112" s="188">
        <v>1871</v>
      </c>
      <c r="B2112" s="78"/>
      <c r="C2112" s="52" t="s">
        <v>6544</v>
      </c>
      <c r="D2112" s="79" t="s">
        <v>6545</v>
      </c>
      <c r="E2112" s="429" t="s">
        <v>74</v>
      </c>
      <c r="F2112" s="241">
        <v>2</v>
      </c>
      <c r="G2112" s="430"/>
      <c r="H2112" s="430">
        <f t="shared" si="32"/>
        <v>0</v>
      </c>
      <c r="I2112" s="444"/>
      <c r="J2112" s="443"/>
    </row>
    <row r="2113" spans="1:10">
      <c r="A2113" s="188">
        <v>1872</v>
      </c>
      <c r="B2113" s="78"/>
      <c r="C2113" s="52" t="s">
        <v>6546</v>
      </c>
      <c r="D2113" s="79" t="s">
        <v>6547</v>
      </c>
      <c r="E2113" s="429" t="s">
        <v>74</v>
      </c>
      <c r="F2113" s="241">
        <v>2</v>
      </c>
      <c r="G2113" s="430"/>
      <c r="H2113" s="430">
        <f t="shared" si="32"/>
        <v>0</v>
      </c>
      <c r="I2113" s="444"/>
      <c r="J2113" s="443"/>
    </row>
    <row r="2114" spans="1:10">
      <c r="A2114" s="188">
        <v>1873</v>
      </c>
      <c r="B2114" s="78"/>
      <c r="C2114" s="52" t="s">
        <v>6548</v>
      </c>
      <c r="D2114" s="79" t="s">
        <v>6549</v>
      </c>
      <c r="E2114" s="429" t="s">
        <v>74</v>
      </c>
      <c r="F2114" s="241">
        <v>2</v>
      </c>
      <c r="G2114" s="430"/>
      <c r="H2114" s="430">
        <f t="shared" si="32"/>
        <v>0</v>
      </c>
      <c r="I2114" s="444"/>
      <c r="J2114" s="443"/>
    </row>
    <row r="2115" spans="1:10">
      <c r="A2115" s="188">
        <v>1874</v>
      </c>
      <c r="B2115" s="78"/>
      <c r="C2115" s="52" t="s">
        <v>6550</v>
      </c>
      <c r="D2115" s="79" t="s">
        <v>6551</v>
      </c>
      <c r="E2115" s="429" t="s">
        <v>74</v>
      </c>
      <c r="F2115" s="241">
        <v>2</v>
      </c>
      <c r="G2115" s="430"/>
      <c r="H2115" s="430">
        <f>F2115*G2115</f>
        <v>0</v>
      </c>
      <c r="I2115" s="444"/>
      <c r="J2115" s="443"/>
    </row>
    <row r="2116" spans="1:10">
      <c r="A2116" s="188">
        <v>1875</v>
      </c>
      <c r="B2116" s="78"/>
      <c r="C2116" s="52" t="s">
        <v>6552</v>
      </c>
      <c r="D2116" s="79" t="s">
        <v>6553</v>
      </c>
      <c r="E2116" s="429" t="s">
        <v>74</v>
      </c>
      <c r="F2116" s="241">
        <v>2</v>
      </c>
      <c r="G2116" s="430"/>
      <c r="H2116" s="430">
        <f t="shared" ref="H2116:H2126" si="33">F2116*G2116</f>
        <v>0</v>
      </c>
      <c r="I2116" s="444"/>
      <c r="J2116" s="443"/>
    </row>
    <row r="2117" spans="1:10">
      <c r="A2117" s="188">
        <v>1876</v>
      </c>
      <c r="B2117" s="78"/>
      <c r="C2117" s="52" t="s">
        <v>6554</v>
      </c>
      <c r="D2117" s="79" t="s">
        <v>6555</v>
      </c>
      <c r="E2117" s="453" t="s">
        <v>85</v>
      </c>
      <c r="F2117" s="241">
        <v>2</v>
      </c>
      <c r="G2117" s="430"/>
      <c r="H2117" s="430">
        <f t="shared" si="33"/>
        <v>0</v>
      </c>
      <c r="I2117" s="444"/>
      <c r="J2117" s="443"/>
    </row>
    <row r="2118" spans="1:10">
      <c r="A2118" s="187" t="s">
        <v>6556</v>
      </c>
      <c r="B2118" s="62"/>
      <c r="C2118" s="167"/>
      <c r="D2118" s="62"/>
      <c r="E2118" s="449"/>
      <c r="F2118" s="241">
        <v>0</v>
      </c>
      <c r="G2118" s="430"/>
      <c r="H2118" s="430">
        <f t="shared" si="33"/>
        <v>0</v>
      </c>
      <c r="I2118" s="444"/>
      <c r="J2118" s="443"/>
    </row>
    <row r="2119" spans="1:10">
      <c r="A2119" s="189">
        <v>1877</v>
      </c>
      <c r="B2119" s="80"/>
      <c r="C2119" s="52" t="s">
        <v>6557</v>
      </c>
      <c r="D2119" s="79" t="s">
        <v>6507</v>
      </c>
      <c r="E2119" s="453" t="s">
        <v>74</v>
      </c>
      <c r="F2119" s="241">
        <v>2</v>
      </c>
      <c r="G2119" s="430"/>
      <c r="H2119" s="430">
        <f t="shared" si="33"/>
        <v>0</v>
      </c>
      <c r="I2119" s="444"/>
      <c r="J2119" s="443"/>
    </row>
    <row r="2120" spans="1:10">
      <c r="A2120" s="189">
        <v>1878</v>
      </c>
      <c r="B2120" s="80"/>
      <c r="C2120" s="52" t="s">
        <v>6558</v>
      </c>
      <c r="D2120" s="79" t="s">
        <v>6511</v>
      </c>
      <c r="E2120" s="453" t="s">
        <v>74</v>
      </c>
      <c r="F2120" s="241">
        <v>2</v>
      </c>
      <c r="G2120" s="430"/>
      <c r="H2120" s="430">
        <f t="shared" si="33"/>
        <v>0</v>
      </c>
      <c r="I2120" s="444"/>
      <c r="J2120" s="443"/>
    </row>
    <row r="2121" spans="1:10">
      <c r="A2121" s="189">
        <v>1879</v>
      </c>
      <c r="B2121" s="80"/>
      <c r="C2121" s="52" t="s">
        <v>6559</v>
      </c>
      <c r="D2121" s="79" t="s">
        <v>6560</v>
      </c>
      <c r="E2121" s="453" t="s">
        <v>74</v>
      </c>
      <c r="F2121" s="241">
        <v>2</v>
      </c>
      <c r="G2121" s="430"/>
      <c r="H2121" s="430">
        <f t="shared" si="33"/>
        <v>0</v>
      </c>
      <c r="I2121" s="444"/>
      <c r="J2121" s="443"/>
    </row>
    <row r="2122" spans="1:10">
      <c r="A2122" s="189">
        <v>1880</v>
      </c>
      <c r="B2122" s="80"/>
      <c r="C2122" s="52" t="s">
        <v>6561</v>
      </c>
      <c r="D2122" s="79" t="s">
        <v>6515</v>
      </c>
      <c r="E2122" s="453" t="s">
        <v>74</v>
      </c>
      <c r="F2122" s="241">
        <v>2</v>
      </c>
      <c r="G2122" s="430"/>
      <c r="H2122" s="430">
        <f t="shared" si="33"/>
        <v>0</v>
      </c>
      <c r="I2122" s="444"/>
      <c r="J2122" s="443"/>
    </row>
    <row r="2123" spans="1:10">
      <c r="A2123" s="189">
        <v>1881</v>
      </c>
      <c r="B2123" s="80"/>
      <c r="C2123" s="52" t="s">
        <v>6562</v>
      </c>
      <c r="D2123" s="79" t="s">
        <v>6517</v>
      </c>
      <c r="E2123" s="453" t="s">
        <v>74</v>
      </c>
      <c r="F2123" s="241">
        <v>2</v>
      </c>
      <c r="G2123" s="430"/>
      <c r="H2123" s="430">
        <f t="shared" si="33"/>
        <v>0</v>
      </c>
      <c r="I2123" s="444"/>
      <c r="J2123" s="443"/>
    </row>
    <row r="2124" spans="1:10">
      <c r="A2124" s="189">
        <v>1882</v>
      </c>
      <c r="B2124" s="80"/>
      <c r="C2124" s="52" t="s">
        <v>6563</v>
      </c>
      <c r="D2124" s="79" t="s">
        <v>6564</v>
      </c>
      <c r="E2124" s="453" t="s">
        <v>74</v>
      </c>
      <c r="F2124" s="241">
        <v>2</v>
      </c>
      <c r="G2124" s="430"/>
      <c r="H2124" s="430">
        <f t="shared" si="33"/>
        <v>0</v>
      </c>
      <c r="I2124" s="444"/>
      <c r="J2124" s="443"/>
    </row>
    <row r="2125" spans="1:10">
      <c r="A2125" s="189">
        <v>1883</v>
      </c>
      <c r="B2125" s="80"/>
      <c r="C2125" s="52" t="s">
        <v>6565</v>
      </c>
      <c r="D2125" s="79" t="s">
        <v>6566</v>
      </c>
      <c r="E2125" s="453" t="s">
        <v>74</v>
      </c>
      <c r="F2125" s="241">
        <v>2</v>
      </c>
      <c r="G2125" s="430"/>
      <c r="H2125" s="430">
        <f t="shared" si="33"/>
        <v>0</v>
      </c>
      <c r="I2125" s="444"/>
      <c r="J2125" s="443"/>
    </row>
    <row r="2126" spans="1:10" ht="13.5" thickBot="1">
      <c r="A2126" s="190">
        <v>1884</v>
      </c>
      <c r="B2126" s="191"/>
      <c r="C2126" s="89" t="s">
        <v>6567</v>
      </c>
      <c r="D2126" s="192" t="s">
        <v>6568</v>
      </c>
      <c r="E2126" s="454" t="s">
        <v>74</v>
      </c>
      <c r="F2126" s="481">
        <v>2</v>
      </c>
      <c r="G2126" s="482"/>
      <c r="H2126" s="482">
        <f t="shared" si="33"/>
        <v>0</v>
      </c>
      <c r="I2126" s="483"/>
      <c r="J2126" s="443"/>
    </row>
    <row r="2127" spans="1:10" ht="14.25">
      <c r="A2127" s="43"/>
      <c r="B2127" s="95"/>
      <c r="C2127" s="519" t="s">
        <v>4323</v>
      </c>
      <c r="D2127" s="520"/>
      <c r="E2127" s="520"/>
      <c r="F2127" s="485"/>
      <c r="G2127" s="486"/>
      <c r="H2127" s="407">
        <f>H65</f>
        <v>0</v>
      </c>
      <c r="I2127" s="487"/>
      <c r="J2127" s="455"/>
    </row>
    <row r="2128" spans="1:10" ht="14.25">
      <c r="A2128" s="456"/>
      <c r="B2128" s="457"/>
      <c r="C2128" s="521" t="s">
        <v>4324</v>
      </c>
      <c r="D2128" s="522"/>
      <c r="E2128" s="522"/>
      <c r="F2128" s="488"/>
      <c r="G2128" s="484"/>
      <c r="H2128" s="270">
        <f>SUM(H67:H2126)</f>
        <v>0</v>
      </c>
      <c r="I2128" s="239"/>
      <c r="J2128" s="458"/>
    </row>
    <row r="2129" spans="1:12" s="11" customFormat="1" ht="21" customHeight="1" thickBot="1">
      <c r="A2129" s="44"/>
      <c r="B2129" s="96"/>
      <c r="C2129" s="523" t="s">
        <v>9519</v>
      </c>
      <c r="D2129" s="524"/>
      <c r="E2129" s="524"/>
      <c r="F2129" s="489"/>
      <c r="G2129" s="490"/>
      <c r="H2129" s="490">
        <f>H2128*0.05</f>
        <v>0</v>
      </c>
      <c r="I2129" s="491"/>
      <c r="J2129" s="459"/>
    </row>
    <row r="2130" spans="1:12" s="11" customFormat="1" ht="41.25" customHeight="1" thickBot="1">
      <c r="A2130" s="45"/>
      <c r="B2130" s="97"/>
      <c r="C2130" s="525" t="s">
        <v>9520</v>
      </c>
      <c r="D2130" s="526"/>
      <c r="E2130" s="527"/>
      <c r="F2130" s="528">
        <f>H2127+H2129</f>
        <v>0</v>
      </c>
      <c r="G2130" s="528"/>
      <c r="H2130" s="528"/>
      <c r="I2130" s="529"/>
      <c r="J2130" s="460"/>
      <c r="L2130" s="17"/>
    </row>
    <row r="2135" spans="1:12" s="419" customFormat="1" ht="35.25" customHeight="1">
      <c r="A2135" s="462"/>
      <c r="B2135" s="462"/>
      <c r="C2135" s="463"/>
      <c r="D2135" s="464"/>
      <c r="E2135" s="464"/>
    </row>
    <row r="2136" spans="1:12" s="419" customFormat="1" ht="35.25" customHeight="1">
      <c r="A2136" s="462"/>
      <c r="B2136" s="462"/>
      <c r="C2136" s="41"/>
      <c r="D2136" s="464"/>
      <c r="E2136" s="464"/>
    </row>
    <row r="2137" spans="1:12" s="419" customFormat="1" ht="15.75">
      <c r="A2137" s="462"/>
      <c r="B2137" s="462"/>
      <c r="C2137" s="465"/>
      <c r="D2137" s="464"/>
      <c r="E2137" s="466"/>
    </row>
    <row r="2138" spans="1:12" s="419" customFormat="1" ht="15.75">
      <c r="A2138" s="462"/>
      <c r="B2138" s="462"/>
      <c r="C2138" s="41"/>
      <c r="D2138" s="467"/>
      <c r="E2138" s="467"/>
    </row>
    <row r="2139" spans="1:12" s="419" customFormat="1" ht="18.75">
      <c r="A2139" s="462"/>
      <c r="B2139" s="462"/>
      <c r="C2139" s="343"/>
      <c r="D2139" s="344"/>
      <c r="E2139" s="344"/>
    </row>
    <row r="2141" spans="1:12" ht="48" customHeight="1"/>
    <row r="2148" spans="3:3" ht="24" customHeight="1"/>
    <row r="2149" spans="3:3" ht="18" customHeight="1"/>
    <row r="2150" spans="3:3">
      <c r="C2150" s="39"/>
    </row>
    <row r="2151" spans="3:3">
      <c r="C2151" s="39"/>
    </row>
    <row r="2154" spans="3:3" ht="15.75">
      <c r="C2154" s="41"/>
    </row>
    <row r="2155" spans="3:3" ht="15.75">
      <c r="C2155" s="41"/>
    </row>
    <row r="2156" spans="3:3" ht="15.75">
      <c r="C2156" s="41"/>
    </row>
    <row r="2157" spans="3:3" ht="15.75">
      <c r="C2157" s="41"/>
    </row>
    <row r="2158" spans="3:3" ht="15.75">
      <c r="C2158" s="42"/>
    </row>
  </sheetData>
  <mergeCells count="13">
    <mergeCell ref="A65:E65"/>
    <mergeCell ref="A66:I66"/>
    <mergeCell ref="C2127:E2127"/>
    <mergeCell ref="C2128:E2128"/>
    <mergeCell ref="C2129:E2129"/>
    <mergeCell ref="C2130:E2130"/>
    <mergeCell ref="F2130:I2130"/>
    <mergeCell ref="A1:C1"/>
    <mergeCell ref="F1:I1"/>
    <mergeCell ref="A2:I2"/>
    <mergeCell ref="C3:I3"/>
    <mergeCell ref="A6:I6"/>
    <mergeCell ref="A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51"/>
  <sheetViews>
    <sheetView zoomScale="85" zoomScaleNormal="85" zoomScaleSheetLayoutView="100" workbookViewId="0">
      <selection activeCell="O6" sqref="O6"/>
    </sheetView>
  </sheetViews>
  <sheetFormatPr defaultRowHeight="15"/>
  <cols>
    <col min="1" max="1" width="9.140625" style="4"/>
    <col min="2" max="2" width="5.85546875" style="124" customWidth="1"/>
    <col min="3" max="3" width="42.42578125" style="5" customWidth="1"/>
    <col min="4" max="4" width="21.85546875" style="14" customWidth="1"/>
    <col min="5" max="5" width="6" style="5" customWidth="1"/>
    <col min="6" max="6" width="11.28515625" style="5" customWidth="1"/>
    <col min="7" max="7" width="13.85546875" style="5" customWidth="1"/>
    <col min="8" max="8" width="12.5703125" style="5" customWidth="1"/>
    <col min="9" max="9" width="15.85546875" style="255" customWidth="1"/>
    <col min="10" max="10" width="18.140625" style="147" customWidth="1"/>
    <col min="11" max="11" width="15.140625" style="147" hidden="1" customWidth="1"/>
    <col min="12" max="12" width="19.140625" style="147" customWidth="1"/>
    <col min="13" max="13" width="14.85546875" style="1" customWidth="1"/>
    <col min="14" max="14" width="11.7109375" style="1" customWidth="1"/>
    <col min="15" max="16384" width="9.140625" style="1"/>
  </cols>
  <sheetData>
    <row r="1" spans="1:14">
      <c r="I1" s="255" t="s">
        <v>9543</v>
      </c>
    </row>
    <row r="2" spans="1:14" s="9" customFormat="1" ht="72.75" customHeight="1" thickBot="1">
      <c r="A2" s="543" t="s">
        <v>9541</v>
      </c>
      <c r="B2" s="543"/>
      <c r="C2" s="543"/>
      <c r="D2" s="543"/>
      <c r="E2" s="543"/>
      <c r="F2" s="543"/>
      <c r="G2" s="543"/>
      <c r="H2" s="543"/>
      <c r="I2" s="543"/>
      <c r="J2" s="146"/>
      <c r="K2" s="146"/>
      <c r="L2" s="146"/>
    </row>
    <row r="3" spans="1:14" ht="28.5" customHeight="1" thickBot="1">
      <c r="A3" s="3"/>
      <c r="B3" s="389"/>
      <c r="C3" s="390"/>
      <c r="D3" s="391"/>
      <c r="E3" s="390"/>
      <c r="F3" s="541"/>
      <c r="G3" s="541"/>
      <c r="H3" s="541"/>
      <c r="I3" s="542"/>
      <c r="J3" s="148"/>
      <c r="K3" s="148"/>
    </row>
    <row r="4" spans="1:14" ht="61.5" customHeight="1" thickBot="1">
      <c r="A4" s="262" t="s">
        <v>132</v>
      </c>
      <c r="B4" s="380" t="s">
        <v>8407</v>
      </c>
      <c r="C4" s="379" t="s">
        <v>88</v>
      </c>
      <c r="D4" s="381" t="s">
        <v>87</v>
      </c>
      <c r="E4" s="379" t="s">
        <v>89</v>
      </c>
      <c r="F4" s="371" t="s">
        <v>9529</v>
      </c>
      <c r="G4" s="371" t="s">
        <v>9530</v>
      </c>
      <c r="H4" s="371" t="s">
        <v>9531</v>
      </c>
      <c r="I4" s="371" t="s">
        <v>9532</v>
      </c>
      <c r="J4" s="149"/>
      <c r="K4" s="151"/>
    </row>
    <row r="5" spans="1:14" s="2" customFormat="1" ht="26.25" customHeight="1" thickBot="1">
      <c r="A5" s="263">
        <v>1</v>
      </c>
      <c r="B5" s="382">
        <v>2</v>
      </c>
      <c r="C5" s="383">
        <v>3</v>
      </c>
      <c r="D5" s="384">
        <v>4</v>
      </c>
      <c r="E5" s="384">
        <v>5</v>
      </c>
      <c r="F5" s="383">
        <v>6</v>
      </c>
      <c r="G5" s="384">
        <v>7</v>
      </c>
      <c r="H5" s="384">
        <v>8</v>
      </c>
      <c r="I5" s="385">
        <v>9</v>
      </c>
      <c r="J5" s="28"/>
      <c r="K5" s="28"/>
      <c r="L5" s="29"/>
    </row>
    <row r="6" spans="1:14" s="2" customFormat="1" ht="50.25" customHeight="1" thickBot="1">
      <c r="A6" s="537" t="s">
        <v>9513</v>
      </c>
      <c r="B6" s="538"/>
      <c r="C6" s="538"/>
      <c r="D6" s="538"/>
      <c r="E6" s="538"/>
      <c r="F6" s="538"/>
      <c r="G6" s="538"/>
      <c r="H6" s="538"/>
      <c r="I6" s="539"/>
      <c r="J6" s="152"/>
      <c r="K6" s="153"/>
      <c r="L6" s="152"/>
      <c r="M6" s="36"/>
    </row>
    <row r="7" spans="1:14" s="2" customFormat="1" ht="26.25" customHeight="1" thickBot="1">
      <c r="A7" s="540" t="s">
        <v>9514</v>
      </c>
      <c r="B7" s="513"/>
      <c r="C7" s="513"/>
      <c r="D7" s="513"/>
      <c r="E7" s="513"/>
      <c r="F7" s="513"/>
      <c r="G7" s="513"/>
      <c r="H7" s="513"/>
      <c r="I7" s="514"/>
      <c r="J7" s="28"/>
      <c r="K7" s="28"/>
      <c r="L7" s="29"/>
    </row>
    <row r="8" spans="1:14" s="2" customFormat="1" ht="26.25" customHeight="1">
      <c r="A8" s="134"/>
      <c r="B8" s="210"/>
      <c r="C8" s="211" t="s">
        <v>8406</v>
      </c>
      <c r="D8" s="135"/>
      <c r="E8" s="355"/>
      <c r="F8" s="212"/>
      <c r="G8" s="136"/>
      <c r="H8" s="136"/>
      <c r="I8" s="253"/>
      <c r="J8" s="28"/>
      <c r="K8" s="28"/>
      <c r="L8" s="154"/>
      <c r="M8" s="37"/>
    </row>
    <row r="9" spans="1:14" s="2" customFormat="1" ht="15.75" customHeight="1">
      <c r="A9" s="137"/>
      <c r="B9" s="133"/>
      <c r="C9" s="98" t="s">
        <v>6642</v>
      </c>
      <c r="D9" s="198"/>
      <c r="E9" s="356"/>
      <c r="F9" s="368"/>
      <c r="G9" s="132"/>
      <c r="H9" s="132"/>
      <c r="I9" s="369"/>
      <c r="J9" s="28"/>
      <c r="K9" s="28"/>
      <c r="L9" s="154"/>
      <c r="M9" s="37"/>
    </row>
    <row r="10" spans="1:14" s="4" customFormat="1" ht="14.25" customHeight="1">
      <c r="A10" s="138" t="s">
        <v>13</v>
      </c>
      <c r="B10" s="118">
        <v>36</v>
      </c>
      <c r="C10" s="99" t="s">
        <v>6704</v>
      </c>
      <c r="D10" s="98" t="s">
        <v>6705</v>
      </c>
      <c r="E10" s="232" t="s">
        <v>74</v>
      </c>
      <c r="F10" s="352">
        <v>2</v>
      </c>
      <c r="G10" s="362"/>
      <c r="H10" s="386">
        <f>G10*F10</f>
        <v>0</v>
      </c>
      <c r="I10" s="258"/>
      <c r="J10" s="28"/>
      <c r="K10" s="28"/>
      <c r="L10" s="155"/>
      <c r="M10" s="3"/>
    </row>
    <row r="11" spans="1:14">
      <c r="A11" s="138" t="s">
        <v>14</v>
      </c>
      <c r="B11" s="118">
        <v>66</v>
      </c>
      <c r="C11" s="99" t="s">
        <v>6754</v>
      </c>
      <c r="D11" s="98">
        <v>620045350</v>
      </c>
      <c r="E11" s="232" t="s">
        <v>74</v>
      </c>
      <c r="F11" s="352">
        <v>6</v>
      </c>
      <c r="G11" s="362"/>
      <c r="H11" s="386">
        <f t="shared" ref="H11:H59" si="0">G11*F11</f>
        <v>0</v>
      </c>
      <c r="I11" s="258"/>
    </row>
    <row r="12" spans="1:14">
      <c r="A12" s="138"/>
      <c r="B12" s="118"/>
      <c r="C12" s="98" t="s">
        <v>6757</v>
      </c>
      <c r="D12" s="199"/>
      <c r="E12" s="357"/>
      <c r="F12" s="370"/>
      <c r="G12" s="363"/>
      <c r="H12" s="386">
        <f t="shared" si="0"/>
        <v>0</v>
      </c>
      <c r="I12" s="258"/>
    </row>
    <row r="13" spans="1:14">
      <c r="A13" s="138" t="s">
        <v>15</v>
      </c>
      <c r="B13" s="118">
        <v>8</v>
      </c>
      <c r="C13" s="99" t="s">
        <v>6771</v>
      </c>
      <c r="D13" s="98" t="s">
        <v>6772</v>
      </c>
      <c r="E13" s="232" t="s">
        <v>74</v>
      </c>
      <c r="F13" s="352">
        <v>6</v>
      </c>
      <c r="G13" s="362"/>
      <c r="H13" s="386">
        <f t="shared" si="0"/>
        <v>0</v>
      </c>
      <c r="I13" s="258"/>
    </row>
    <row r="14" spans="1:14">
      <c r="A14" s="138" t="s">
        <v>16</v>
      </c>
      <c r="B14" s="118">
        <v>14</v>
      </c>
      <c r="C14" s="99" t="s">
        <v>6783</v>
      </c>
      <c r="D14" s="98" t="s">
        <v>6784</v>
      </c>
      <c r="E14" s="232" t="s">
        <v>74</v>
      </c>
      <c r="F14" s="352">
        <v>2</v>
      </c>
      <c r="G14" s="362"/>
      <c r="H14" s="386">
        <f t="shared" si="0"/>
        <v>0</v>
      </c>
      <c r="I14" s="258"/>
    </row>
    <row r="15" spans="1:14">
      <c r="A15" s="138" t="s">
        <v>17</v>
      </c>
      <c r="B15" s="118">
        <v>15</v>
      </c>
      <c r="C15" s="99" t="s">
        <v>6785</v>
      </c>
      <c r="D15" s="98" t="s">
        <v>6786</v>
      </c>
      <c r="E15" s="232" t="s">
        <v>74</v>
      </c>
      <c r="F15" s="352">
        <v>2</v>
      </c>
      <c r="G15" s="362"/>
      <c r="H15" s="386">
        <f t="shared" si="0"/>
        <v>0</v>
      </c>
      <c r="I15" s="258"/>
    </row>
    <row r="16" spans="1:14" s="15" customFormat="1">
      <c r="A16" s="138"/>
      <c r="B16" s="118"/>
      <c r="C16" s="98" t="s">
        <v>6790</v>
      </c>
      <c r="D16" s="117"/>
      <c r="E16" s="358"/>
      <c r="F16" s="353"/>
      <c r="G16" s="364"/>
      <c r="H16" s="386">
        <f t="shared" si="0"/>
        <v>0</v>
      </c>
      <c r="I16" s="258"/>
      <c r="J16" s="20"/>
      <c r="K16" s="21"/>
      <c r="L16" s="22"/>
      <c r="M16" s="16"/>
      <c r="N16" s="16"/>
    </row>
    <row r="17" spans="1:14" s="15" customFormat="1">
      <c r="A17" s="138" t="s">
        <v>18</v>
      </c>
      <c r="B17" s="118">
        <v>12</v>
      </c>
      <c r="C17" s="99" t="s">
        <v>6809</v>
      </c>
      <c r="D17" s="98" t="s">
        <v>6810</v>
      </c>
      <c r="E17" s="232" t="s">
        <v>74</v>
      </c>
      <c r="F17" s="352">
        <v>1</v>
      </c>
      <c r="G17" s="362"/>
      <c r="H17" s="386">
        <f t="shared" si="0"/>
        <v>0</v>
      </c>
      <c r="I17" s="258"/>
      <c r="J17" s="20"/>
      <c r="K17" s="21"/>
      <c r="L17" s="22"/>
      <c r="M17" s="16"/>
      <c r="N17" s="16"/>
    </row>
    <row r="18" spans="1:14" s="15" customFormat="1">
      <c r="A18" s="138" t="s">
        <v>19</v>
      </c>
      <c r="B18" s="118">
        <v>16</v>
      </c>
      <c r="C18" s="99" t="s">
        <v>6815</v>
      </c>
      <c r="D18" s="98">
        <v>620045145</v>
      </c>
      <c r="E18" s="232" t="s">
        <v>74</v>
      </c>
      <c r="F18" s="352">
        <v>1</v>
      </c>
      <c r="G18" s="362"/>
      <c r="H18" s="386">
        <f t="shared" si="0"/>
        <v>0</v>
      </c>
      <c r="I18" s="258"/>
      <c r="J18" s="20"/>
      <c r="K18" s="21"/>
      <c r="L18" s="22"/>
      <c r="M18" s="16"/>
      <c r="N18" s="16"/>
    </row>
    <row r="19" spans="1:14" s="15" customFormat="1">
      <c r="A19" s="138" t="s">
        <v>20</v>
      </c>
      <c r="B19" s="118">
        <v>17</v>
      </c>
      <c r="C19" s="99" t="s">
        <v>6816</v>
      </c>
      <c r="D19" s="98">
        <v>620045331</v>
      </c>
      <c r="E19" s="232" t="s">
        <v>74</v>
      </c>
      <c r="F19" s="352">
        <v>1</v>
      </c>
      <c r="G19" s="362"/>
      <c r="H19" s="386">
        <f t="shared" si="0"/>
        <v>0</v>
      </c>
      <c r="I19" s="258"/>
      <c r="J19" s="20"/>
      <c r="K19" s="21"/>
      <c r="L19" s="22"/>
      <c r="M19" s="16"/>
      <c r="N19" s="16"/>
    </row>
    <row r="20" spans="1:14" s="15" customFormat="1">
      <c r="A20" s="138"/>
      <c r="B20" s="118"/>
      <c r="C20" s="98" t="s">
        <v>6904</v>
      </c>
      <c r="D20" s="98"/>
      <c r="E20" s="232"/>
      <c r="F20" s="352"/>
      <c r="G20" s="362"/>
      <c r="H20" s="386">
        <f t="shared" si="0"/>
        <v>0</v>
      </c>
      <c r="I20" s="258"/>
      <c r="J20" s="20"/>
      <c r="K20" s="21"/>
      <c r="L20" s="22"/>
      <c r="M20" s="16"/>
      <c r="N20" s="16"/>
    </row>
    <row r="21" spans="1:14" s="15" customFormat="1">
      <c r="A21" s="138" t="s">
        <v>21</v>
      </c>
      <c r="B21" s="118">
        <v>4</v>
      </c>
      <c r="C21" s="99" t="s">
        <v>6911</v>
      </c>
      <c r="D21" s="98" t="s">
        <v>6912</v>
      </c>
      <c r="E21" s="232" t="s">
        <v>74</v>
      </c>
      <c r="F21" s="352">
        <v>1</v>
      </c>
      <c r="G21" s="362"/>
      <c r="H21" s="386">
        <f t="shared" si="0"/>
        <v>0</v>
      </c>
      <c r="I21" s="258"/>
      <c r="J21" s="20"/>
      <c r="K21" s="21"/>
      <c r="L21" s="22"/>
      <c r="M21" s="16"/>
      <c r="N21" s="16"/>
    </row>
    <row r="22" spans="1:14" s="15" customFormat="1">
      <c r="A22" s="138" t="s">
        <v>22</v>
      </c>
      <c r="B22" s="118">
        <v>70</v>
      </c>
      <c r="C22" s="99" t="s">
        <v>7030</v>
      </c>
      <c r="D22" s="98">
        <v>620045469</v>
      </c>
      <c r="E22" s="232" t="s">
        <v>74</v>
      </c>
      <c r="F22" s="352">
        <v>1</v>
      </c>
      <c r="G22" s="362"/>
      <c r="H22" s="386">
        <f t="shared" si="0"/>
        <v>0</v>
      </c>
      <c r="I22" s="258"/>
      <c r="J22" s="20"/>
      <c r="K22" s="21"/>
      <c r="L22" s="22"/>
      <c r="M22" s="16"/>
      <c r="N22" s="16"/>
    </row>
    <row r="23" spans="1:14" s="15" customFormat="1">
      <c r="A23" s="138" t="s">
        <v>23</v>
      </c>
      <c r="B23" s="118">
        <v>71</v>
      </c>
      <c r="C23" s="99" t="s">
        <v>3747</v>
      </c>
      <c r="D23" s="98">
        <v>620045262</v>
      </c>
      <c r="E23" s="232" t="s">
        <v>74</v>
      </c>
      <c r="F23" s="352">
        <v>1</v>
      </c>
      <c r="G23" s="362"/>
      <c r="H23" s="386">
        <f t="shared" si="0"/>
        <v>0</v>
      </c>
      <c r="I23" s="258"/>
      <c r="J23" s="20"/>
      <c r="K23" s="21"/>
      <c r="L23" s="22"/>
      <c r="M23" s="16"/>
      <c r="N23" s="16"/>
    </row>
    <row r="24" spans="1:14" s="15" customFormat="1">
      <c r="A24" s="138" t="s">
        <v>24</v>
      </c>
      <c r="B24" s="118">
        <v>72</v>
      </c>
      <c r="C24" s="99" t="s">
        <v>3748</v>
      </c>
      <c r="D24" s="98">
        <v>620045268</v>
      </c>
      <c r="E24" s="232" t="s">
        <v>74</v>
      </c>
      <c r="F24" s="352">
        <v>2</v>
      </c>
      <c r="G24" s="362"/>
      <c r="H24" s="386">
        <f t="shared" si="0"/>
        <v>0</v>
      </c>
      <c r="I24" s="258"/>
      <c r="J24" s="20"/>
      <c r="K24" s="21"/>
      <c r="L24" s="22"/>
      <c r="M24" s="16"/>
      <c r="N24" s="16"/>
    </row>
    <row r="25" spans="1:14" s="15" customFormat="1">
      <c r="A25" s="138">
        <v>13</v>
      </c>
      <c r="B25" s="118">
        <v>79</v>
      </c>
      <c r="C25" s="99" t="s">
        <v>7033</v>
      </c>
      <c r="D25" s="98">
        <v>620045195</v>
      </c>
      <c r="E25" s="232" t="s">
        <v>74</v>
      </c>
      <c r="F25" s="352">
        <v>2</v>
      </c>
      <c r="G25" s="362"/>
      <c r="H25" s="386">
        <f t="shared" si="0"/>
        <v>0</v>
      </c>
      <c r="I25" s="258"/>
      <c r="J25" s="20"/>
      <c r="K25" s="21"/>
      <c r="L25" s="22"/>
      <c r="M25" s="16"/>
      <c r="N25" s="16"/>
    </row>
    <row r="26" spans="1:14" s="15" customFormat="1">
      <c r="A26" s="138"/>
      <c r="B26" s="118"/>
      <c r="C26" s="98" t="s">
        <v>7410</v>
      </c>
      <c r="D26" s="98"/>
      <c r="E26" s="232"/>
      <c r="F26" s="352"/>
      <c r="G26" s="362"/>
      <c r="H26" s="386">
        <f t="shared" si="0"/>
        <v>0</v>
      </c>
      <c r="I26" s="258"/>
      <c r="J26" s="20"/>
      <c r="K26" s="21"/>
      <c r="L26" s="22"/>
      <c r="M26" s="16"/>
      <c r="N26" s="16"/>
    </row>
    <row r="27" spans="1:14" s="15" customFormat="1">
      <c r="A27" s="138" t="s">
        <v>26</v>
      </c>
      <c r="B27" s="118">
        <v>2</v>
      </c>
      <c r="C27" s="99" t="s">
        <v>7413</v>
      </c>
      <c r="D27" s="98" t="s">
        <v>7414</v>
      </c>
      <c r="E27" s="232" t="s">
        <v>74</v>
      </c>
      <c r="F27" s="352">
        <v>2</v>
      </c>
      <c r="G27" s="362"/>
      <c r="H27" s="386">
        <f t="shared" si="0"/>
        <v>0</v>
      </c>
      <c r="I27" s="258"/>
      <c r="J27" s="20"/>
      <c r="K27" s="21"/>
      <c r="L27" s="22"/>
      <c r="M27" s="16"/>
      <c r="N27" s="16"/>
    </row>
    <row r="28" spans="1:14" s="15" customFormat="1">
      <c r="A28" s="138" t="s">
        <v>27</v>
      </c>
      <c r="B28" s="118">
        <v>6</v>
      </c>
      <c r="C28" s="99" t="s">
        <v>7419</v>
      </c>
      <c r="D28" s="98" t="s">
        <v>7420</v>
      </c>
      <c r="E28" s="232" t="s">
        <v>74</v>
      </c>
      <c r="F28" s="352">
        <v>30</v>
      </c>
      <c r="G28" s="362"/>
      <c r="H28" s="386">
        <f t="shared" si="0"/>
        <v>0</v>
      </c>
      <c r="I28" s="258"/>
      <c r="J28" s="20"/>
      <c r="K28" s="21"/>
      <c r="L28" s="22"/>
      <c r="M28" s="16"/>
      <c r="N28" s="16"/>
    </row>
    <row r="29" spans="1:14" s="15" customFormat="1" ht="24">
      <c r="A29" s="138"/>
      <c r="B29" s="118"/>
      <c r="C29" s="200" t="s">
        <v>7532</v>
      </c>
      <c r="D29" s="98"/>
      <c r="E29" s="232"/>
      <c r="F29" s="352"/>
      <c r="G29" s="362"/>
      <c r="H29" s="386">
        <f t="shared" si="0"/>
        <v>0</v>
      </c>
      <c r="I29" s="258"/>
      <c r="J29" s="20"/>
      <c r="K29" s="21"/>
      <c r="L29" s="22"/>
      <c r="M29" s="16"/>
      <c r="N29" s="16"/>
    </row>
    <row r="30" spans="1:14">
      <c r="A30" s="138" t="s">
        <v>28</v>
      </c>
      <c r="B30" s="119">
        <v>15</v>
      </c>
      <c r="C30" s="201" t="s">
        <v>2363</v>
      </c>
      <c r="D30" s="100">
        <v>620045947</v>
      </c>
      <c r="E30" s="235" t="s">
        <v>74</v>
      </c>
      <c r="F30" s="352">
        <v>2</v>
      </c>
      <c r="G30" s="362"/>
      <c r="H30" s="386">
        <f t="shared" si="0"/>
        <v>0</v>
      </c>
      <c r="I30" s="258"/>
    </row>
    <row r="31" spans="1:14">
      <c r="A31" s="138" t="s">
        <v>1019</v>
      </c>
      <c r="B31" s="119">
        <v>16</v>
      </c>
      <c r="C31" s="201" t="s">
        <v>60</v>
      </c>
      <c r="D31" s="100">
        <v>563007545</v>
      </c>
      <c r="E31" s="235" t="s">
        <v>74</v>
      </c>
      <c r="F31" s="352">
        <v>2</v>
      </c>
      <c r="G31" s="362"/>
      <c r="H31" s="386">
        <f t="shared" si="0"/>
        <v>0</v>
      </c>
      <c r="I31" s="258"/>
    </row>
    <row r="32" spans="1:14" ht="21.75" customHeight="1">
      <c r="A32" s="138"/>
      <c r="B32" s="119"/>
      <c r="C32" s="202" t="s">
        <v>8409</v>
      </c>
      <c r="D32" s="100"/>
      <c r="E32" s="235"/>
      <c r="F32" s="352"/>
      <c r="G32" s="362"/>
      <c r="H32" s="386">
        <f t="shared" si="0"/>
        <v>0</v>
      </c>
      <c r="I32" s="258"/>
    </row>
    <row r="33" spans="1:14" ht="21.75" customHeight="1">
      <c r="A33" s="138"/>
      <c r="B33" s="119"/>
      <c r="C33" s="203" t="s">
        <v>191</v>
      </c>
      <c r="D33" s="100"/>
      <c r="E33" s="235"/>
      <c r="F33" s="352"/>
      <c r="G33" s="362"/>
      <c r="H33" s="386">
        <f t="shared" si="0"/>
        <v>0</v>
      </c>
      <c r="I33" s="258"/>
    </row>
    <row r="34" spans="1:14">
      <c r="A34" s="138" t="s">
        <v>29</v>
      </c>
      <c r="B34" s="128">
        <v>1</v>
      </c>
      <c r="C34" s="204" t="s">
        <v>144</v>
      </c>
      <c r="D34" s="18" t="s">
        <v>145</v>
      </c>
      <c r="E34" s="235" t="s">
        <v>74</v>
      </c>
      <c r="F34" s="352">
        <v>1</v>
      </c>
      <c r="G34" s="362"/>
      <c r="H34" s="386">
        <f t="shared" si="0"/>
        <v>0</v>
      </c>
      <c r="I34" s="258"/>
    </row>
    <row r="35" spans="1:14">
      <c r="A35" s="138" t="s">
        <v>1020</v>
      </c>
      <c r="B35" s="128">
        <v>2</v>
      </c>
      <c r="C35" s="205" t="s">
        <v>114</v>
      </c>
      <c r="D35" s="18" t="s">
        <v>148</v>
      </c>
      <c r="E35" s="235" t="s">
        <v>74</v>
      </c>
      <c r="F35" s="352">
        <v>1</v>
      </c>
      <c r="G35" s="362"/>
      <c r="H35" s="386">
        <f t="shared" si="0"/>
        <v>0</v>
      </c>
      <c r="I35" s="258"/>
    </row>
    <row r="36" spans="1:14">
      <c r="A36" s="138"/>
      <c r="B36" s="128"/>
      <c r="C36" s="205" t="s">
        <v>355</v>
      </c>
      <c r="D36" s="18"/>
      <c r="E36" s="235"/>
      <c r="F36" s="352"/>
      <c r="G36" s="362"/>
      <c r="H36" s="386">
        <f t="shared" si="0"/>
        <v>0</v>
      </c>
      <c r="I36" s="258"/>
    </row>
    <row r="37" spans="1:14">
      <c r="A37" s="138" t="s">
        <v>30</v>
      </c>
      <c r="B37" s="128">
        <v>20</v>
      </c>
      <c r="C37" s="205" t="s">
        <v>151</v>
      </c>
      <c r="D37" s="18"/>
      <c r="E37" s="235" t="s">
        <v>74</v>
      </c>
      <c r="F37" s="352">
        <v>1</v>
      </c>
      <c r="G37" s="362"/>
      <c r="H37" s="386">
        <f t="shared" si="0"/>
        <v>0</v>
      </c>
      <c r="I37" s="258"/>
    </row>
    <row r="38" spans="1:14">
      <c r="A38" s="138" t="s">
        <v>31</v>
      </c>
      <c r="B38" s="128">
        <v>21</v>
      </c>
      <c r="C38" s="205" t="s">
        <v>152</v>
      </c>
      <c r="D38" s="18">
        <v>620045287</v>
      </c>
      <c r="E38" s="235" t="s">
        <v>74</v>
      </c>
      <c r="F38" s="352">
        <v>1</v>
      </c>
      <c r="G38" s="362"/>
      <c r="H38" s="386">
        <f t="shared" si="0"/>
        <v>0</v>
      </c>
      <c r="I38" s="258"/>
    </row>
    <row r="39" spans="1:14">
      <c r="A39" s="138"/>
      <c r="B39" s="119"/>
      <c r="C39" s="205" t="s">
        <v>421</v>
      </c>
      <c r="D39" s="18"/>
      <c r="E39" s="235"/>
      <c r="F39" s="352"/>
      <c r="G39" s="362"/>
      <c r="H39" s="386">
        <f t="shared" si="0"/>
        <v>0</v>
      </c>
      <c r="I39" s="258"/>
    </row>
    <row r="40" spans="1:14" s="15" customFormat="1">
      <c r="A40" s="138" t="s">
        <v>32</v>
      </c>
      <c r="B40" s="130">
        <v>6</v>
      </c>
      <c r="C40" s="206" t="s">
        <v>155</v>
      </c>
      <c r="D40" s="129" t="s">
        <v>156</v>
      </c>
      <c r="E40" s="359" t="s">
        <v>133</v>
      </c>
      <c r="F40" s="354">
        <v>1</v>
      </c>
      <c r="G40" s="365"/>
      <c r="H40" s="386">
        <f t="shared" si="0"/>
        <v>0</v>
      </c>
      <c r="I40" s="258"/>
      <c r="J40" s="20"/>
      <c r="K40" s="21"/>
      <c r="L40" s="22"/>
      <c r="M40" s="16"/>
      <c r="N40" s="16"/>
    </row>
    <row r="41" spans="1:14" s="15" customFormat="1">
      <c r="A41" s="138"/>
      <c r="B41" s="130"/>
      <c r="C41" s="207" t="s">
        <v>470</v>
      </c>
      <c r="D41" s="117"/>
      <c r="E41" s="358"/>
      <c r="F41" s="353"/>
      <c r="G41" s="364"/>
      <c r="H41" s="386">
        <f t="shared" si="0"/>
        <v>0</v>
      </c>
      <c r="I41" s="258"/>
      <c r="J41" s="20"/>
      <c r="K41" s="21"/>
      <c r="L41" s="22"/>
      <c r="M41" s="16"/>
      <c r="N41" s="16"/>
    </row>
    <row r="42" spans="1:14" s="15" customFormat="1">
      <c r="A42" s="138" t="s">
        <v>33</v>
      </c>
      <c r="B42" s="130">
        <v>10</v>
      </c>
      <c r="C42" s="143" t="s">
        <v>162</v>
      </c>
      <c r="D42" s="129" t="s">
        <v>163</v>
      </c>
      <c r="E42" s="359" t="s">
        <v>133</v>
      </c>
      <c r="F42" s="352">
        <v>1</v>
      </c>
      <c r="G42" s="362"/>
      <c r="H42" s="386">
        <f t="shared" si="0"/>
        <v>0</v>
      </c>
      <c r="I42" s="258"/>
      <c r="J42" s="20"/>
      <c r="K42" s="21"/>
      <c r="L42" s="22"/>
      <c r="M42" s="16"/>
      <c r="N42" s="16"/>
    </row>
    <row r="43" spans="1:14" s="15" customFormat="1" ht="14.25" customHeight="1">
      <c r="A43" s="138" t="s">
        <v>34</v>
      </c>
      <c r="B43" s="130">
        <v>11</v>
      </c>
      <c r="C43" s="143" t="s">
        <v>164</v>
      </c>
      <c r="D43" s="129" t="s">
        <v>165</v>
      </c>
      <c r="E43" s="359" t="s">
        <v>133</v>
      </c>
      <c r="F43" s="354">
        <v>1</v>
      </c>
      <c r="G43" s="365"/>
      <c r="H43" s="386">
        <f t="shared" si="0"/>
        <v>0</v>
      </c>
      <c r="I43" s="258"/>
      <c r="J43" s="20"/>
      <c r="K43" s="21"/>
      <c r="L43" s="22"/>
      <c r="M43" s="16"/>
      <c r="N43" s="16"/>
    </row>
    <row r="44" spans="1:14" s="15" customFormat="1">
      <c r="A44" s="138" t="s">
        <v>35</v>
      </c>
      <c r="B44" s="130">
        <v>12</v>
      </c>
      <c r="C44" s="143" t="s">
        <v>166</v>
      </c>
      <c r="D44" s="129" t="s">
        <v>167</v>
      </c>
      <c r="E44" s="359" t="s">
        <v>133</v>
      </c>
      <c r="F44" s="352">
        <v>1</v>
      </c>
      <c r="G44" s="362"/>
      <c r="H44" s="386">
        <f t="shared" si="0"/>
        <v>0</v>
      </c>
      <c r="I44" s="258"/>
      <c r="J44" s="20"/>
      <c r="K44" s="21"/>
      <c r="L44" s="22"/>
      <c r="M44" s="16"/>
      <c r="N44" s="16"/>
    </row>
    <row r="45" spans="1:14" s="15" customFormat="1">
      <c r="A45" s="138"/>
      <c r="B45" s="130"/>
      <c r="C45" s="143" t="s">
        <v>765</v>
      </c>
      <c r="D45" s="129"/>
      <c r="E45" s="359"/>
      <c r="F45" s="354"/>
      <c r="G45" s="365"/>
      <c r="H45" s="386">
        <f t="shared" si="0"/>
        <v>0</v>
      </c>
      <c r="I45" s="258"/>
      <c r="J45" s="20"/>
      <c r="K45" s="21"/>
      <c r="L45" s="22"/>
      <c r="M45" s="16"/>
      <c r="N45" s="16"/>
    </row>
    <row r="46" spans="1:14" s="15" customFormat="1">
      <c r="A46" s="138" t="s">
        <v>36</v>
      </c>
      <c r="B46" s="130"/>
      <c r="C46" s="143" t="s">
        <v>142</v>
      </c>
      <c r="D46" s="18" t="s">
        <v>143</v>
      </c>
      <c r="E46" s="359" t="s">
        <v>74</v>
      </c>
      <c r="F46" s="352">
        <v>30</v>
      </c>
      <c r="G46" s="362"/>
      <c r="H46" s="386">
        <f t="shared" si="0"/>
        <v>0</v>
      </c>
      <c r="I46" s="258"/>
      <c r="J46" s="20"/>
      <c r="K46" s="21"/>
      <c r="L46" s="22"/>
      <c r="M46" s="16"/>
      <c r="N46" s="16"/>
    </row>
    <row r="47" spans="1:14" s="2" customFormat="1" ht="24.75" customHeight="1">
      <c r="A47" s="139"/>
      <c r="B47" s="133"/>
      <c r="C47" s="142" t="s">
        <v>4314</v>
      </c>
      <c r="D47" s="131"/>
      <c r="E47" s="360"/>
      <c r="F47" s="349"/>
      <c r="G47" s="366"/>
      <c r="H47" s="386">
        <f t="shared" si="0"/>
        <v>0</v>
      </c>
      <c r="I47" s="258"/>
      <c r="J47" s="28"/>
      <c r="K47" s="28"/>
      <c r="L47" s="29"/>
    </row>
    <row r="48" spans="1:14" s="2" customFormat="1" ht="19.5" customHeight="1">
      <c r="A48" s="139"/>
      <c r="B48" s="133"/>
      <c r="C48" s="208" t="s">
        <v>7705</v>
      </c>
      <c r="D48" s="131"/>
      <c r="E48" s="360"/>
      <c r="F48" s="349"/>
      <c r="G48" s="366"/>
      <c r="H48" s="386">
        <f t="shared" si="0"/>
        <v>0</v>
      </c>
      <c r="I48" s="258"/>
      <c r="J48" s="28"/>
      <c r="K48" s="28"/>
      <c r="L48" s="29"/>
    </row>
    <row r="49" spans="1:14">
      <c r="A49" s="139" t="s">
        <v>37</v>
      </c>
      <c r="B49" s="130">
        <v>2</v>
      </c>
      <c r="C49" s="143" t="s">
        <v>3584</v>
      </c>
      <c r="D49" s="129" t="s">
        <v>931</v>
      </c>
      <c r="E49" s="359" t="s">
        <v>74</v>
      </c>
      <c r="F49" s="350">
        <v>1</v>
      </c>
      <c r="G49" s="367"/>
      <c r="H49" s="386">
        <f t="shared" si="0"/>
        <v>0</v>
      </c>
      <c r="I49" s="258"/>
    </row>
    <row r="50" spans="1:14">
      <c r="A50" s="139" t="s">
        <v>1021</v>
      </c>
      <c r="B50" s="130">
        <v>3</v>
      </c>
      <c r="C50" s="143" t="s">
        <v>3585</v>
      </c>
      <c r="D50" s="129" t="s">
        <v>933</v>
      </c>
      <c r="E50" s="359" t="s">
        <v>74</v>
      </c>
      <c r="F50" s="350">
        <v>1</v>
      </c>
      <c r="G50" s="367"/>
      <c r="H50" s="386">
        <f t="shared" si="0"/>
        <v>0</v>
      </c>
      <c r="I50" s="258"/>
    </row>
    <row r="51" spans="1:14">
      <c r="A51" s="139" t="s">
        <v>38</v>
      </c>
      <c r="B51" s="130">
        <v>4</v>
      </c>
      <c r="C51" s="143" t="s">
        <v>3586</v>
      </c>
      <c r="D51" s="129" t="s">
        <v>935</v>
      </c>
      <c r="E51" s="359" t="s">
        <v>74</v>
      </c>
      <c r="F51" s="350">
        <v>1</v>
      </c>
      <c r="G51" s="367"/>
      <c r="H51" s="386">
        <f t="shared" si="0"/>
        <v>0</v>
      </c>
      <c r="I51" s="258"/>
    </row>
    <row r="52" spans="1:14" ht="25.5">
      <c r="A52" s="139"/>
      <c r="B52" s="130"/>
      <c r="C52" s="143" t="s">
        <v>3594</v>
      </c>
      <c r="D52" s="129"/>
      <c r="E52" s="359"/>
      <c r="F52" s="350"/>
      <c r="G52" s="367"/>
      <c r="H52" s="386">
        <f t="shared" si="0"/>
        <v>0</v>
      </c>
      <c r="I52" s="258"/>
    </row>
    <row r="53" spans="1:14">
      <c r="A53" s="139" t="s">
        <v>39</v>
      </c>
      <c r="B53" s="130">
        <v>6</v>
      </c>
      <c r="C53" s="143" t="s">
        <v>3598</v>
      </c>
      <c r="D53" s="129">
        <v>620045287</v>
      </c>
      <c r="E53" s="359" t="s">
        <v>74</v>
      </c>
      <c r="F53" s="350">
        <v>1</v>
      </c>
      <c r="G53" s="367"/>
      <c r="H53" s="386">
        <f t="shared" si="0"/>
        <v>0</v>
      </c>
      <c r="I53" s="258"/>
    </row>
    <row r="54" spans="1:14">
      <c r="A54" s="139"/>
      <c r="B54" s="130"/>
      <c r="C54" s="209" t="s">
        <v>3619</v>
      </c>
      <c r="D54" s="129"/>
      <c r="E54" s="359"/>
      <c r="F54" s="350"/>
      <c r="G54" s="367"/>
      <c r="H54" s="386">
        <f t="shared" si="0"/>
        <v>0</v>
      </c>
      <c r="I54" s="258"/>
    </row>
    <row r="55" spans="1:14">
      <c r="A55" s="139" t="s">
        <v>40</v>
      </c>
      <c r="B55" s="130"/>
      <c r="C55" s="143" t="s">
        <v>1017</v>
      </c>
      <c r="D55" s="129" t="s">
        <v>4109</v>
      </c>
      <c r="E55" s="359" t="s">
        <v>74</v>
      </c>
      <c r="F55" s="350">
        <v>1</v>
      </c>
      <c r="G55" s="367"/>
      <c r="H55" s="386">
        <f t="shared" si="0"/>
        <v>0</v>
      </c>
      <c r="I55" s="258"/>
    </row>
    <row r="56" spans="1:14">
      <c r="A56" s="139" t="s">
        <v>41</v>
      </c>
      <c r="B56" s="130"/>
      <c r="C56" s="143" t="s">
        <v>1018</v>
      </c>
      <c r="D56" s="129" t="s">
        <v>4110</v>
      </c>
      <c r="E56" s="359" t="s">
        <v>74</v>
      </c>
      <c r="F56" s="350">
        <v>1</v>
      </c>
      <c r="G56" s="367"/>
      <c r="H56" s="386">
        <f t="shared" si="0"/>
        <v>0</v>
      </c>
      <c r="I56" s="258"/>
    </row>
    <row r="57" spans="1:14">
      <c r="A57" s="139"/>
      <c r="B57" s="130"/>
      <c r="C57" s="143" t="s">
        <v>3946</v>
      </c>
      <c r="D57" s="129"/>
      <c r="E57" s="359"/>
      <c r="F57" s="350"/>
      <c r="G57" s="367"/>
      <c r="H57" s="386">
        <f t="shared" si="0"/>
        <v>0</v>
      </c>
      <c r="I57" s="258"/>
    </row>
    <row r="58" spans="1:14">
      <c r="A58" s="139" t="s">
        <v>42</v>
      </c>
      <c r="B58" s="130">
        <v>1</v>
      </c>
      <c r="C58" s="143" t="s">
        <v>3947</v>
      </c>
      <c r="D58" s="129" t="s">
        <v>820</v>
      </c>
      <c r="E58" s="359" t="s">
        <v>74</v>
      </c>
      <c r="F58" s="350">
        <v>6</v>
      </c>
      <c r="G58" s="367"/>
      <c r="H58" s="386">
        <f t="shared" si="0"/>
        <v>0</v>
      </c>
      <c r="I58" s="258"/>
    </row>
    <row r="59" spans="1:14" ht="15.75" thickBot="1">
      <c r="A59" s="140" t="s">
        <v>43</v>
      </c>
      <c r="B59" s="141">
        <v>19</v>
      </c>
      <c r="C59" s="144" t="s">
        <v>3957</v>
      </c>
      <c r="D59" s="145" t="s">
        <v>4276</v>
      </c>
      <c r="E59" s="361" t="s">
        <v>74</v>
      </c>
      <c r="F59" s="351">
        <v>4</v>
      </c>
      <c r="G59" s="387"/>
      <c r="H59" s="388">
        <f t="shared" si="0"/>
        <v>0</v>
      </c>
      <c r="I59" s="279"/>
    </row>
    <row r="60" spans="1:14" s="6" customFormat="1" ht="30" customHeight="1" thickBot="1">
      <c r="A60" s="552" t="s">
        <v>4321</v>
      </c>
      <c r="B60" s="553"/>
      <c r="C60" s="553"/>
      <c r="D60" s="553"/>
      <c r="E60" s="553"/>
      <c r="F60" s="256"/>
      <c r="G60" s="256"/>
      <c r="H60" s="256">
        <f>SUM(H10:H59)</f>
        <v>0</v>
      </c>
      <c r="I60" s="256"/>
      <c r="J60" s="156"/>
      <c r="K60" s="156"/>
      <c r="L60" s="156"/>
    </row>
    <row r="61" spans="1:14" s="2" customFormat="1" ht="44.25" customHeight="1" thickBot="1">
      <c r="A61" s="511" t="s">
        <v>9515</v>
      </c>
      <c r="B61" s="512"/>
      <c r="C61" s="512"/>
      <c r="D61" s="512"/>
      <c r="E61" s="512"/>
      <c r="F61" s="512"/>
      <c r="G61" s="512"/>
      <c r="H61" s="512"/>
      <c r="I61" s="560"/>
      <c r="J61" s="28"/>
      <c r="K61" s="28"/>
      <c r="L61" s="29"/>
    </row>
    <row r="62" spans="1:14" s="2" customFormat="1" ht="26.25" customHeight="1">
      <c r="A62" s="260"/>
      <c r="B62" s="559" t="s">
        <v>6575</v>
      </c>
      <c r="C62" s="559"/>
      <c r="D62" s="559"/>
      <c r="E62" s="261"/>
      <c r="F62" s="136"/>
      <c r="G62" s="355"/>
      <c r="H62" s="355"/>
      <c r="I62" s="257"/>
      <c r="J62" s="28"/>
      <c r="K62" s="28"/>
      <c r="L62" s="29"/>
    </row>
    <row r="63" spans="1:14" s="15" customFormat="1">
      <c r="A63" s="139"/>
      <c r="B63" s="118"/>
      <c r="C63" s="98" t="s">
        <v>6576</v>
      </c>
      <c r="D63" s="98"/>
      <c r="E63" s="231"/>
      <c r="F63" s="213"/>
      <c r="G63" s="231"/>
      <c r="H63" s="231"/>
      <c r="I63" s="258"/>
      <c r="J63" s="20"/>
      <c r="K63" s="21"/>
      <c r="L63" s="22"/>
      <c r="M63" s="16"/>
      <c r="N63" s="16"/>
    </row>
    <row r="64" spans="1:14" s="15" customFormat="1">
      <c r="A64" s="139" t="s">
        <v>13</v>
      </c>
      <c r="B64" s="118">
        <v>1</v>
      </c>
      <c r="C64" s="99" t="s">
        <v>96</v>
      </c>
      <c r="D64" s="98" t="s">
        <v>6577</v>
      </c>
      <c r="E64" s="232" t="s">
        <v>74</v>
      </c>
      <c r="F64" s="18">
        <v>1</v>
      </c>
      <c r="G64" s="372"/>
      <c r="H64" s="386">
        <f t="shared" ref="H64:H127" si="1">G64*F64</f>
        <v>0</v>
      </c>
      <c r="I64" s="254"/>
      <c r="J64" s="20"/>
      <c r="K64" s="21"/>
      <c r="L64" s="22"/>
      <c r="M64" s="16"/>
      <c r="N64" s="16"/>
    </row>
    <row r="65" spans="1:14" s="15" customFormat="1">
      <c r="A65" s="139" t="s">
        <v>14</v>
      </c>
      <c r="B65" s="118">
        <v>2</v>
      </c>
      <c r="C65" s="99" t="s">
        <v>6578</v>
      </c>
      <c r="D65" s="98" t="s">
        <v>6579</v>
      </c>
      <c r="E65" s="232" t="s">
        <v>74</v>
      </c>
      <c r="F65" s="18">
        <v>1</v>
      </c>
      <c r="G65" s="372"/>
      <c r="H65" s="386">
        <f t="shared" si="1"/>
        <v>0</v>
      </c>
      <c r="I65" s="254"/>
      <c r="J65" s="20"/>
      <c r="K65" s="21"/>
      <c r="L65" s="22"/>
      <c r="M65" s="16"/>
      <c r="N65" s="16"/>
    </row>
    <row r="66" spans="1:14" s="15" customFormat="1">
      <c r="A66" s="139" t="s">
        <v>15</v>
      </c>
      <c r="B66" s="118">
        <v>3</v>
      </c>
      <c r="C66" s="99" t="s">
        <v>6580</v>
      </c>
      <c r="D66" s="98" t="s">
        <v>6581</v>
      </c>
      <c r="E66" s="232" t="s">
        <v>74</v>
      </c>
      <c r="F66" s="18">
        <v>1</v>
      </c>
      <c r="G66" s="372"/>
      <c r="H66" s="386">
        <f t="shared" si="1"/>
        <v>0</v>
      </c>
      <c r="I66" s="254"/>
      <c r="J66" s="20"/>
      <c r="K66" s="21"/>
      <c r="L66" s="22"/>
      <c r="M66" s="16"/>
      <c r="N66" s="16"/>
    </row>
    <row r="67" spans="1:14" s="15" customFormat="1" ht="15.75" customHeight="1">
      <c r="A67" s="139" t="s">
        <v>16</v>
      </c>
      <c r="B67" s="118">
        <v>4</v>
      </c>
      <c r="C67" s="99" t="s">
        <v>6582</v>
      </c>
      <c r="D67" s="98" t="s">
        <v>6583</v>
      </c>
      <c r="E67" s="232" t="s">
        <v>74</v>
      </c>
      <c r="F67" s="18">
        <v>1</v>
      </c>
      <c r="G67" s="372"/>
      <c r="H67" s="386">
        <f t="shared" si="1"/>
        <v>0</v>
      </c>
      <c r="I67" s="254"/>
      <c r="J67" s="20"/>
      <c r="K67" s="21"/>
      <c r="L67" s="22"/>
      <c r="M67" s="16"/>
      <c r="N67" s="16"/>
    </row>
    <row r="68" spans="1:14" s="15" customFormat="1">
      <c r="A68" s="139" t="s">
        <v>17</v>
      </c>
      <c r="B68" s="118">
        <v>5</v>
      </c>
      <c r="C68" s="99" t="s">
        <v>6584</v>
      </c>
      <c r="D68" s="98" t="s">
        <v>6585</v>
      </c>
      <c r="E68" s="232" t="s">
        <v>74</v>
      </c>
      <c r="F68" s="18">
        <v>1</v>
      </c>
      <c r="G68" s="372"/>
      <c r="H68" s="386">
        <f t="shared" si="1"/>
        <v>0</v>
      </c>
      <c r="I68" s="254"/>
      <c r="J68" s="20"/>
      <c r="K68" s="21"/>
      <c r="L68" s="22"/>
      <c r="M68" s="16"/>
      <c r="N68" s="16"/>
    </row>
    <row r="69" spans="1:14" s="15" customFormat="1">
      <c r="A69" s="139" t="s">
        <v>18</v>
      </c>
      <c r="B69" s="118">
        <v>6</v>
      </c>
      <c r="C69" s="99" t="s">
        <v>3894</v>
      </c>
      <c r="D69" s="98" t="s">
        <v>6586</v>
      </c>
      <c r="E69" s="232" t="s">
        <v>74</v>
      </c>
      <c r="F69" s="18">
        <v>1</v>
      </c>
      <c r="G69" s="372"/>
      <c r="H69" s="386">
        <f t="shared" si="1"/>
        <v>0</v>
      </c>
      <c r="I69" s="254"/>
      <c r="J69" s="20"/>
      <c r="K69" s="21"/>
      <c r="L69" s="22"/>
      <c r="M69" s="16"/>
      <c r="N69" s="16"/>
    </row>
    <row r="70" spans="1:14" s="15" customFormat="1">
      <c r="A70" s="139" t="s">
        <v>19</v>
      </c>
      <c r="B70" s="118">
        <v>7</v>
      </c>
      <c r="C70" s="99" t="s">
        <v>6587</v>
      </c>
      <c r="D70" s="98" t="s">
        <v>6588</v>
      </c>
      <c r="E70" s="232" t="s">
        <v>74</v>
      </c>
      <c r="F70" s="18">
        <v>1</v>
      </c>
      <c r="G70" s="372"/>
      <c r="H70" s="386">
        <f t="shared" si="1"/>
        <v>0</v>
      </c>
      <c r="I70" s="254"/>
      <c r="J70" s="20"/>
      <c r="K70" s="21"/>
      <c r="L70" s="22"/>
      <c r="M70" s="16"/>
      <c r="N70" s="16"/>
    </row>
    <row r="71" spans="1:14" s="15" customFormat="1">
      <c r="A71" s="139" t="s">
        <v>20</v>
      </c>
      <c r="B71" s="118">
        <v>8</v>
      </c>
      <c r="C71" s="99" t="s">
        <v>6589</v>
      </c>
      <c r="D71" s="98" t="s">
        <v>6590</v>
      </c>
      <c r="E71" s="232" t="s">
        <v>74</v>
      </c>
      <c r="F71" s="18">
        <v>1</v>
      </c>
      <c r="G71" s="372"/>
      <c r="H71" s="386">
        <f t="shared" si="1"/>
        <v>0</v>
      </c>
      <c r="I71" s="254"/>
      <c r="J71" s="20"/>
      <c r="K71" s="21"/>
      <c r="L71" s="22"/>
      <c r="M71" s="16"/>
      <c r="N71" s="16"/>
    </row>
    <row r="72" spans="1:14" s="15" customFormat="1">
      <c r="A72" s="139" t="s">
        <v>21</v>
      </c>
      <c r="B72" s="118">
        <v>9</v>
      </c>
      <c r="C72" s="99" t="s">
        <v>2053</v>
      </c>
      <c r="D72" s="98" t="s">
        <v>6591</v>
      </c>
      <c r="E72" s="232" t="s">
        <v>74</v>
      </c>
      <c r="F72" s="18">
        <v>1</v>
      </c>
      <c r="G72" s="372"/>
      <c r="H72" s="386">
        <f t="shared" si="1"/>
        <v>0</v>
      </c>
      <c r="I72" s="254"/>
      <c r="J72" s="20"/>
      <c r="K72" s="21"/>
      <c r="L72" s="22"/>
      <c r="M72" s="16"/>
      <c r="N72" s="16"/>
    </row>
    <row r="73" spans="1:14" s="15" customFormat="1">
      <c r="A73" s="139" t="s">
        <v>22</v>
      </c>
      <c r="B73" s="118">
        <v>10</v>
      </c>
      <c r="C73" s="99" t="s">
        <v>2036</v>
      </c>
      <c r="D73" s="98" t="s">
        <v>6592</v>
      </c>
      <c r="E73" s="232" t="s">
        <v>74</v>
      </c>
      <c r="F73" s="18">
        <v>1</v>
      </c>
      <c r="G73" s="372"/>
      <c r="H73" s="386">
        <f t="shared" si="1"/>
        <v>0</v>
      </c>
      <c r="I73" s="254"/>
      <c r="J73" s="20"/>
      <c r="K73" s="21"/>
      <c r="L73" s="22"/>
      <c r="M73" s="16"/>
      <c r="N73" s="16"/>
    </row>
    <row r="74" spans="1:14" s="15" customFormat="1">
      <c r="A74" s="139" t="s">
        <v>23</v>
      </c>
      <c r="B74" s="118">
        <v>11</v>
      </c>
      <c r="C74" s="99" t="s">
        <v>6593</v>
      </c>
      <c r="D74" s="98" t="s">
        <v>6594</v>
      </c>
      <c r="E74" s="232" t="s">
        <v>74</v>
      </c>
      <c r="F74" s="18">
        <v>1</v>
      </c>
      <c r="G74" s="372"/>
      <c r="H74" s="386">
        <f t="shared" si="1"/>
        <v>0</v>
      </c>
      <c r="I74" s="254"/>
      <c r="J74" s="20"/>
      <c r="K74" s="21"/>
      <c r="L74" s="22"/>
      <c r="M74" s="16"/>
      <c r="N74" s="16"/>
    </row>
    <row r="75" spans="1:14" s="15" customFormat="1">
      <c r="A75" s="139" t="s">
        <v>24</v>
      </c>
      <c r="B75" s="118">
        <v>12</v>
      </c>
      <c r="C75" s="99" t="s">
        <v>331</v>
      </c>
      <c r="D75" s="98" t="s">
        <v>6595</v>
      </c>
      <c r="E75" s="232" t="s">
        <v>74</v>
      </c>
      <c r="F75" s="18">
        <v>1</v>
      </c>
      <c r="G75" s="372"/>
      <c r="H75" s="386">
        <f t="shared" si="1"/>
        <v>0</v>
      </c>
      <c r="I75" s="254"/>
      <c r="J75" s="20"/>
      <c r="K75" s="21"/>
      <c r="L75" s="22"/>
      <c r="M75" s="16"/>
      <c r="N75" s="16"/>
    </row>
    <row r="76" spans="1:14" s="15" customFormat="1">
      <c r="A76" s="139" t="s">
        <v>25</v>
      </c>
      <c r="B76" s="118">
        <v>13</v>
      </c>
      <c r="C76" s="99" t="s">
        <v>6596</v>
      </c>
      <c r="D76" s="98" t="s">
        <v>6597</v>
      </c>
      <c r="E76" s="233" t="s">
        <v>74</v>
      </c>
      <c r="F76" s="18">
        <v>1</v>
      </c>
      <c r="G76" s="372"/>
      <c r="H76" s="386">
        <f t="shared" si="1"/>
        <v>0</v>
      </c>
      <c r="I76" s="254"/>
      <c r="J76" s="20"/>
      <c r="K76" s="21"/>
      <c r="L76" s="22"/>
      <c r="M76" s="16"/>
      <c r="N76" s="16"/>
    </row>
    <row r="77" spans="1:14" s="15" customFormat="1">
      <c r="A77" s="139" t="s">
        <v>26</v>
      </c>
      <c r="B77" s="118">
        <v>14</v>
      </c>
      <c r="C77" s="99" t="s">
        <v>2028</v>
      </c>
      <c r="D77" s="98" t="s">
        <v>6598</v>
      </c>
      <c r="E77" s="232" t="s">
        <v>74</v>
      </c>
      <c r="F77" s="18">
        <v>1</v>
      </c>
      <c r="G77" s="372"/>
      <c r="H77" s="386">
        <f t="shared" si="1"/>
        <v>0</v>
      </c>
      <c r="I77" s="254"/>
      <c r="J77" s="20"/>
      <c r="K77" s="21"/>
      <c r="L77" s="22"/>
      <c r="M77" s="16"/>
      <c r="N77" s="16"/>
    </row>
    <row r="78" spans="1:14" s="15" customFormat="1">
      <c r="A78" s="139" t="s">
        <v>27</v>
      </c>
      <c r="B78" s="118">
        <v>15</v>
      </c>
      <c r="C78" s="99" t="s">
        <v>3844</v>
      </c>
      <c r="D78" s="98" t="s">
        <v>4207</v>
      </c>
      <c r="E78" s="232" t="s">
        <v>74</v>
      </c>
      <c r="F78" s="18">
        <v>1</v>
      </c>
      <c r="G78" s="372"/>
      <c r="H78" s="386">
        <f t="shared" si="1"/>
        <v>0</v>
      </c>
      <c r="I78" s="254"/>
      <c r="J78" s="20"/>
      <c r="K78" s="21"/>
      <c r="L78" s="22"/>
      <c r="M78" s="16"/>
      <c r="N78" s="16"/>
    </row>
    <row r="79" spans="1:14" s="15" customFormat="1">
      <c r="A79" s="139" t="s">
        <v>28</v>
      </c>
      <c r="B79" s="118">
        <v>16</v>
      </c>
      <c r="C79" s="99" t="s">
        <v>6599</v>
      </c>
      <c r="D79" s="98" t="s">
        <v>6600</v>
      </c>
      <c r="E79" s="232" t="s">
        <v>74</v>
      </c>
      <c r="F79" s="18">
        <v>1</v>
      </c>
      <c r="G79" s="372"/>
      <c r="H79" s="386">
        <f t="shared" si="1"/>
        <v>0</v>
      </c>
      <c r="I79" s="254"/>
      <c r="J79" s="20"/>
      <c r="K79" s="21"/>
      <c r="L79" s="22"/>
      <c r="M79" s="16"/>
      <c r="N79" s="16"/>
    </row>
    <row r="80" spans="1:14" s="15" customFormat="1">
      <c r="A80" s="139" t="s">
        <v>1019</v>
      </c>
      <c r="B80" s="118">
        <v>17</v>
      </c>
      <c r="C80" s="99" t="s">
        <v>6601</v>
      </c>
      <c r="D80" s="98" t="s">
        <v>6602</v>
      </c>
      <c r="E80" s="232" t="s">
        <v>74</v>
      </c>
      <c r="F80" s="18">
        <v>1</v>
      </c>
      <c r="G80" s="372"/>
      <c r="H80" s="386">
        <f t="shared" si="1"/>
        <v>0</v>
      </c>
      <c r="I80" s="254"/>
      <c r="J80" s="20"/>
      <c r="K80" s="21"/>
      <c r="L80" s="22"/>
      <c r="M80" s="16"/>
      <c r="N80" s="16"/>
    </row>
    <row r="81" spans="1:14" s="15" customFormat="1">
      <c r="A81" s="139" t="s">
        <v>29</v>
      </c>
      <c r="B81" s="118">
        <v>18</v>
      </c>
      <c r="C81" s="99" t="s">
        <v>6603</v>
      </c>
      <c r="D81" s="98" t="s">
        <v>6604</v>
      </c>
      <c r="E81" s="232" t="s">
        <v>74</v>
      </c>
      <c r="F81" s="18">
        <v>1</v>
      </c>
      <c r="G81" s="372"/>
      <c r="H81" s="386">
        <f t="shared" si="1"/>
        <v>0</v>
      </c>
      <c r="I81" s="254"/>
      <c r="J81" s="20"/>
      <c r="K81" s="21"/>
      <c r="L81" s="22"/>
      <c r="M81" s="16"/>
      <c r="N81" s="16"/>
    </row>
    <row r="82" spans="1:14" s="15" customFormat="1">
      <c r="A82" s="139" t="s">
        <v>1020</v>
      </c>
      <c r="B82" s="118">
        <v>19</v>
      </c>
      <c r="C82" s="99" t="s">
        <v>6605</v>
      </c>
      <c r="D82" s="98" t="s">
        <v>6606</v>
      </c>
      <c r="E82" s="232" t="s">
        <v>74</v>
      </c>
      <c r="F82" s="18">
        <v>1</v>
      </c>
      <c r="G82" s="372"/>
      <c r="H82" s="386">
        <f t="shared" si="1"/>
        <v>0</v>
      </c>
      <c r="I82" s="254"/>
      <c r="J82" s="20"/>
      <c r="K82" s="21"/>
      <c r="L82" s="22"/>
      <c r="M82" s="16"/>
      <c r="N82" s="16"/>
    </row>
    <row r="83" spans="1:14" s="15" customFormat="1">
      <c r="A83" s="139" t="s">
        <v>30</v>
      </c>
      <c r="B83" s="118">
        <v>20</v>
      </c>
      <c r="C83" s="99" t="s">
        <v>6607</v>
      </c>
      <c r="D83" s="98" t="s">
        <v>6608</v>
      </c>
      <c r="E83" s="232" t="s">
        <v>74</v>
      </c>
      <c r="F83" s="18">
        <v>1</v>
      </c>
      <c r="G83" s="372"/>
      <c r="H83" s="386">
        <f t="shared" si="1"/>
        <v>0</v>
      </c>
      <c r="I83" s="254"/>
      <c r="J83" s="20"/>
      <c r="K83" s="21"/>
      <c r="L83" s="22"/>
      <c r="M83" s="16"/>
      <c r="N83" s="16"/>
    </row>
    <row r="84" spans="1:14" s="15" customFormat="1">
      <c r="A84" s="139" t="s">
        <v>31</v>
      </c>
      <c r="B84" s="118">
        <v>21</v>
      </c>
      <c r="C84" s="99" t="s">
        <v>6609</v>
      </c>
      <c r="D84" s="98" t="s">
        <v>6610</v>
      </c>
      <c r="E84" s="232" t="s">
        <v>74</v>
      </c>
      <c r="F84" s="18">
        <v>1</v>
      </c>
      <c r="G84" s="372"/>
      <c r="H84" s="386">
        <f t="shared" si="1"/>
        <v>0</v>
      </c>
      <c r="I84" s="254"/>
      <c r="J84" s="20"/>
      <c r="K84" s="21"/>
      <c r="L84" s="22"/>
      <c r="M84" s="16"/>
      <c r="N84" s="16"/>
    </row>
    <row r="85" spans="1:14" s="15" customFormat="1">
      <c r="A85" s="139" t="s">
        <v>32</v>
      </c>
      <c r="B85" s="118">
        <v>22</v>
      </c>
      <c r="C85" s="99" t="s">
        <v>2035</v>
      </c>
      <c r="D85" s="98" t="s">
        <v>6611</v>
      </c>
      <c r="E85" s="232" t="s">
        <v>74</v>
      </c>
      <c r="F85" s="18">
        <v>1</v>
      </c>
      <c r="G85" s="372"/>
      <c r="H85" s="386">
        <f t="shared" si="1"/>
        <v>0</v>
      </c>
      <c r="I85" s="254"/>
      <c r="J85" s="20"/>
      <c r="K85" s="21"/>
      <c r="L85" s="22"/>
      <c r="M85" s="16"/>
      <c r="N85" s="16"/>
    </row>
    <row r="86" spans="1:14" s="15" customFormat="1">
      <c r="A86" s="139" t="s">
        <v>33</v>
      </c>
      <c r="B86" s="118">
        <v>23</v>
      </c>
      <c r="C86" s="99" t="s">
        <v>6612</v>
      </c>
      <c r="D86" s="98" t="s">
        <v>6613</v>
      </c>
      <c r="E86" s="232" t="s">
        <v>74</v>
      </c>
      <c r="F86" s="18">
        <v>1</v>
      </c>
      <c r="G86" s="372"/>
      <c r="H86" s="386">
        <f t="shared" si="1"/>
        <v>0</v>
      </c>
      <c r="I86" s="254"/>
      <c r="J86" s="20"/>
      <c r="K86" s="21"/>
      <c r="L86" s="22"/>
      <c r="M86" s="16"/>
      <c r="N86" s="16"/>
    </row>
    <row r="87" spans="1:14" s="15" customFormat="1">
      <c r="A87" s="139" t="s">
        <v>34</v>
      </c>
      <c r="B87" s="118">
        <v>24</v>
      </c>
      <c r="C87" s="99" t="s">
        <v>2004</v>
      </c>
      <c r="D87" s="98" t="s">
        <v>6614</v>
      </c>
      <c r="E87" s="232" t="s">
        <v>74</v>
      </c>
      <c r="F87" s="18">
        <v>1</v>
      </c>
      <c r="G87" s="372"/>
      <c r="H87" s="386">
        <f t="shared" si="1"/>
        <v>0</v>
      </c>
      <c r="I87" s="254"/>
      <c r="J87" s="20"/>
      <c r="K87" s="21"/>
      <c r="L87" s="22"/>
      <c r="M87" s="16"/>
      <c r="N87" s="16"/>
    </row>
    <row r="88" spans="1:14" s="15" customFormat="1">
      <c r="A88" s="139" t="s">
        <v>35</v>
      </c>
      <c r="B88" s="118">
        <v>25</v>
      </c>
      <c r="C88" s="99" t="s">
        <v>1950</v>
      </c>
      <c r="D88" s="98" t="s">
        <v>6615</v>
      </c>
      <c r="E88" s="232" t="s">
        <v>74</v>
      </c>
      <c r="F88" s="18">
        <v>1</v>
      </c>
      <c r="G88" s="372"/>
      <c r="H88" s="386">
        <f t="shared" si="1"/>
        <v>0</v>
      </c>
      <c r="I88" s="254"/>
      <c r="J88" s="20"/>
      <c r="K88" s="21"/>
      <c r="L88" s="22"/>
      <c r="M88" s="16"/>
      <c r="N88" s="16"/>
    </row>
    <row r="89" spans="1:14" s="15" customFormat="1">
      <c r="A89" s="139" t="s">
        <v>36</v>
      </c>
      <c r="B89" s="118">
        <v>26</v>
      </c>
      <c r="C89" s="99" t="s">
        <v>2029</v>
      </c>
      <c r="D89" s="98" t="s">
        <v>6616</v>
      </c>
      <c r="E89" s="232" t="s">
        <v>74</v>
      </c>
      <c r="F89" s="18">
        <v>1</v>
      </c>
      <c r="G89" s="372"/>
      <c r="H89" s="386">
        <f t="shared" si="1"/>
        <v>0</v>
      </c>
      <c r="I89" s="254"/>
      <c r="J89" s="20"/>
      <c r="K89" s="21"/>
      <c r="L89" s="22"/>
      <c r="M89" s="16"/>
      <c r="N89" s="16"/>
    </row>
    <row r="90" spans="1:14" s="15" customFormat="1">
      <c r="A90" s="139" t="s">
        <v>37</v>
      </c>
      <c r="B90" s="118">
        <v>27</v>
      </c>
      <c r="C90" s="99" t="s">
        <v>2030</v>
      </c>
      <c r="D90" s="98" t="s">
        <v>6617</v>
      </c>
      <c r="E90" s="232" t="s">
        <v>74</v>
      </c>
      <c r="F90" s="18">
        <v>1</v>
      </c>
      <c r="G90" s="372"/>
      <c r="H90" s="386">
        <f t="shared" si="1"/>
        <v>0</v>
      </c>
      <c r="I90" s="254"/>
      <c r="J90" s="20"/>
      <c r="K90" s="21"/>
      <c r="L90" s="22"/>
      <c r="M90" s="16"/>
      <c r="N90" s="16"/>
    </row>
    <row r="91" spans="1:14" s="15" customFormat="1">
      <c r="A91" s="139" t="s">
        <v>1021</v>
      </c>
      <c r="B91" s="118">
        <v>28</v>
      </c>
      <c r="C91" s="99" t="s">
        <v>6618</v>
      </c>
      <c r="D91" s="98" t="s">
        <v>6619</v>
      </c>
      <c r="E91" s="232" t="s">
        <v>74</v>
      </c>
      <c r="F91" s="18">
        <v>1</v>
      </c>
      <c r="G91" s="372"/>
      <c r="H91" s="386">
        <f t="shared" si="1"/>
        <v>0</v>
      </c>
      <c r="I91" s="254"/>
      <c r="J91" s="20"/>
      <c r="K91" s="21"/>
      <c r="L91" s="22"/>
      <c r="M91" s="16"/>
      <c r="N91" s="16"/>
    </row>
    <row r="92" spans="1:14" s="15" customFormat="1">
      <c r="A92" s="139" t="s">
        <v>38</v>
      </c>
      <c r="B92" s="118">
        <v>29</v>
      </c>
      <c r="C92" s="99" t="s">
        <v>109</v>
      </c>
      <c r="D92" s="98" t="s">
        <v>6620</v>
      </c>
      <c r="E92" s="232" t="s">
        <v>74</v>
      </c>
      <c r="F92" s="18">
        <v>1</v>
      </c>
      <c r="G92" s="372"/>
      <c r="H92" s="386">
        <f t="shared" si="1"/>
        <v>0</v>
      </c>
      <c r="I92" s="254"/>
      <c r="J92" s="20"/>
      <c r="K92" s="21"/>
      <c r="L92" s="22"/>
      <c r="M92" s="16"/>
      <c r="N92" s="16"/>
    </row>
    <row r="93" spans="1:14" s="15" customFormat="1">
      <c r="A93" s="139" t="s">
        <v>39</v>
      </c>
      <c r="B93" s="118">
        <v>30</v>
      </c>
      <c r="C93" s="99" t="s">
        <v>6621</v>
      </c>
      <c r="D93" s="98" t="s">
        <v>6622</v>
      </c>
      <c r="E93" s="232" t="s">
        <v>74</v>
      </c>
      <c r="F93" s="18">
        <v>1</v>
      </c>
      <c r="G93" s="372"/>
      <c r="H93" s="386">
        <f t="shared" si="1"/>
        <v>0</v>
      </c>
      <c r="I93" s="254"/>
      <c r="J93" s="20"/>
      <c r="K93" s="21"/>
      <c r="L93" s="22"/>
      <c r="M93" s="16"/>
      <c r="N93" s="16"/>
    </row>
    <row r="94" spans="1:14" s="15" customFormat="1">
      <c r="A94" s="139" t="s">
        <v>40</v>
      </c>
      <c r="B94" s="118">
        <v>31</v>
      </c>
      <c r="C94" s="99" t="s">
        <v>6623</v>
      </c>
      <c r="D94" s="98" t="s">
        <v>6624</v>
      </c>
      <c r="E94" s="232" t="s">
        <v>74</v>
      </c>
      <c r="F94" s="18">
        <v>1</v>
      </c>
      <c r="G94" s="372"/>
      <c r="H94" s="386">
        <f t="shared" si="1"/>
        <v>0</v>
      </c>
      <c r="I94" s="254"/>
      <c r="J94" s="20"/>
      <c r="K94" s="21"/>
      <c r="L94" s="22"/>
      <c r="M94" s="16"/>
      <c r="N94" s="16"/>
    </row>
    <row r="95" spans="1:14" s="15" customFormat="1">
      <c r="A95" s="139" t="s">
        <v>41</v>
      </c>
      <c r="B95" s="118">
        <v>32</v>
      </c>
      <c r="C95" s="99" t="s">
        <v>3</v>
      </c>
      <c r="D95" s="98" t="s">
        <v>6625</v>
      </c>
      <c r="E95" s="232" t="s">
        <v>74</v>
      </c>
      <c r="F95" s="18">
        <v>1</v>
      </c>
      <c r="G95" s="372"/>
      <c r="H95" s="386">
        <f t="shared" si="1"/>
        <v>0</v>
      </c>
      <c r="I95" s="254"/>
      <c r="J95" s="20"/>
      <c r="K95" s="21"/>
      <c r="L95" s="22"/>
      <c r="M95" s="16"/>
      <c r="N95" s="16"/>
    </row>
    <row r="96" spans="1:14" s="15" customFormat="1">
      <c r="A96" s="139" t="s">
        <v>42</v>
      </c>
      <c r="B96" s="118">
        <v>33</v>
      </c>
      <c r="C96" s="99" t="s">
        <v>6626</v>
      </c>
      <c r="D96" s="98" t="s">
        <v>6627</v>
      </c>
      <c r="E96" s="232" t="s">
        <v>74</v>
      </c>
      <c r="F96" s="18">
        <v>1</v>
      </c>
      <c r="G96" s="372"/>
      <c r="H96" s="386">
        <f t="shared" si="1"/>
        <v>0</v>
      </c>
      <c r="I96" s="254"/>
      <c r="J96" s="20"/>
      <c r="K96" s="21"/>
      <c r="L96" s="22"/>
      <c r="M96" s="16"/>
      <c r="N96" s="16"/>
    </row>
    <row r="97" spans="1:14" s="15" customFormat="1">
      <c r="A97" s="139" t="s">
        <v>43</v>
      </c>
      <c r="B97" s="118">
        <v>34</v>
      </c>
      <c r="C97" s="99" t="s">
        <v>6628</v>
      </c>
      <c r="D97" s="98" t="s">
        <v>6629</v>
      </c>
      <c r="E97" s="232" t="s">
        <v>74</v>
      </c>
      <c r="F97" s="18">
        <v>1</v>
      </c>
      <c r="G97" s="372"/>
      <c r="H97" s="386">
        <f t="shared" si="1"/>
        <v>0</v>
      </c>
      <c r="I97" s="254"/>
      <c r="J97" s="20"/>
      <c r="K97" s="21"/>
      <c r="L97" s="22"/>
      <c r="M97" s="16"/>
      <c r="N97" s="16"/>
    </row>
    <row r="98" spans="1:14" s="15" customFormat="1">
      <c r="A98" s="139" t="s">
        <v>44</v>
      </c>
      <c r="B98" s="118">
        <v>35</v>
      </c>
      <c r="C98" s="99" t="s">
        <v>6630</v>
      </c>
      <c r="D98" s="98" t="s">
        <v>6631</v>
      </c>
      <c r="E98" s="232" t="s">
        <v>74</v>
      </c>
      <c r="F98" s="18">
        <v>1</v>
      </c>
      <c r="G98" s="372"/>
      <c r="H98" s="386">
        <f t="shared" si="1"/>
        <v>0</v>
      </c>
      <c r="I98" s="254"/>
      <c r="J98" s="20"/>
      <c r="K98" s="21"/>
      <c r="L98" s="22"/>
      <c r="M98" s="16"/>
      <c r="N98" s="16"/>
    </row>
    <row r="99" spans="1:14" s="15" customFormat="1">
      <c r="A99" s="139" t="s">
        <v>45</v>
      </c>
      <c r="B99" s="118">
        <v>36</v>
      </c>
      <c r="C99" s="99" t="s">
        <v>6632</v>
      </c>
      <c r="D99" s="98" t="s">
        <v>6633</v>
      </c>
      <c r="E99" s="232" t="s">
        <v>74</v>
      </c>
      <c r="F99" s="18">
        <v>1</v>
      </c>
      <c r="G99" s="372"/>
      <c r="H99" s="386">
        <f t="shared" si="1"/>
        <v>0</v>
      </c>
      <c r="I99" s="254"/>
      <c r="J99" s="20"/>
      <c r="K99" s="21"/>
      <c r="L99" s="22"/>
      <c r="M99" s="16"/>
      <c r="N99" s="16"/>
    </row>
    <row r="100" spans="1:14" s="15" customFormat="1">
      <c r="A100" s="139" t="s">
        <v>1022</v>
      </c>
      <c r="B100" s="118">
        <v>37</v>
      </c>
      <c r="C100" s="99" t="s">
        <v>6634</v>
      </c>
      <c r="D100" s="98" t="s">
        <v>6635</v>
      </c>
      <c r="E100" s="232" t="s">
        <v>74</v>
      </c>
      <c r="F100" s="18">
        <v>1</v>
      </c>
      <c r="G100" s="372"/>
      <c r="H100" s="386">
        <f t="shared" si="1"/>
        <v>0</v>
      </c>
      <c r="I100" s="254"/>
      <c r="J100" s="20"/>
      <c r="K100" s="21"/>
      <c r="L100" s="22"/>
      <c r="M100" s="16"/>
      <c r="N100" s="16"/>
    </row>
    <row r="101" spans="1:14" s="15" customFormat="1">
      <c r="A101" s="139" t="s">
        <v>1023</v>
      </c>
      <c r="B101" s="118">
        <v>38</v>
      </c>
      <c r="C101" s="99" t="s">
        <v>6636</v>
      </c>
      <c r="D101" s="98" t="s">
        <v>6637</v>
      </c>
      <c r="E101" s="232" t="s">
        <v>74</v>
      </c>
      <c r="F101" s="18">
        <v>1</v>
      </c>
      <c r="G101" s="372"/>
      <c r="H101" s="386">
        <f t="shared" si="1"/>
        <v>0</v>
      </c>
      <c r="I101" s="254"/>
      <c r="J101" s="20"/>
      <c r="K101" s="21"/>
      <c r="L101" s="22"/>
      <c r="M101" s="16"/>
      <c r="N101" s="16"/>
    </row>
    <row r="102" spans="1:14" s="15" customFormat="1">
      <c r="A102" s="139" t="s">
        <v>1024</v>
      </c>
      <c r="B102" s="118">
        <v>39</v>
      </c>
      <c r="C102" s="99" t="s">
        <v>6638</v>
      </c>
      <c r="D102" s="98" t="s">
        <v>6639</v>
      </c>
      <c r="E102" s="232" t="s">
        <v>74</v>
      </c>
      <c r="F102" s="18">
        <v>1</v>
      </c>
      <c r="G102" s="372"/>
      <c r="H102" s="386">
        <f t="shared" si="1"/>
        <v>0</v>
      </c>
      <c r="I102" s="254"/>
      <c r="J102" s="20"/>
      <c r="K102" s="21"/>
      <c r="L102" s="22"/>
      <c r="M102" s="16"/>
      <c r="N102" s="16"/>
    </row>
    <row r="103" spans="1:14" s="15" customFormat="1">
      <c r="A103" s="139" t="s">
        <v>1025</v>
      </c>
      <c r="B103" s="118">
        <v>40</v>
      </c>
      <c r="C103" s="99" t="s">
        <v>6640</v>
      </c>
      <c r="D103" s="98" t="s">
        <v>6641</v>
      </c>
      <c r="E103" s="232" t="s">
        <v>74</v>
      </c>
      <c r="F103" s="18">
        <v>1</v>
      </c>
      <c r="G103" s="372"/>
      <c r="H103" s="386">
        <f t="shared" si="1"/>
        <v>0</v>
      </c>
      <c r="I103" s="254"/>
      <c r="J103" s="20"/>
      <c r="K103" s="21"/>
      <c r="L103" s="22"/>
      <c r="M103" s="16"/>
      <c r="N103" s="16"/>
    </row>
    <row r="104" spans="1:14" s="15" customFormat="1">
      <c r="A104" s="139" t="s">
        <v>1026</v>
      </c>
      <c r="B104" s="118"/>
      <c r="C104" s="98" t="s">
        <v>6642</v>
      </c>
      <c r="D104" s="98"/>
      <c r="E104" s="232"/>
      <c r="F104" s="18"/>
      <c r="G104" s="372"/>
      <c r="H104" s="386">
        <f t="shared" si="1"/>
        <v>0</v>
      </c>
      <c r="I104" s="254"/>
      <c r="J104" s="20"/>
      <c r="K104" s="21"/>
      <c r="L104" s="22"/>
      <c r="M104" s="16"/>
      <c r="N104" s="16"/>
    </row>
    <row r="105" spans="1:14" s="15" customFormat="1">
      <c r="A105" s="139" t="s">
        <v>1027</v>
      </c>
      <c r="B105" s="118">
        <v>1</v>
      </c>
      <c r="C105" s="99" t="s">
        <v>6643</v>
      </c>
      <c r="D105" s="98" t="s">
        <v>6644</v>
      </c>
      <c r="E105" s="232" t="s">
        <v>74</v>
      </c>
      <c r="F105" s="18"/>
      <c r="G105" s="372"/>
      <c r="H105" s="386">
        <f t="shared" si="1"/>
        <v>0</v>
      </c>
      <c r="I105" s="254"/>
      <c r="J105" s="20"/>
      <c r="K105" s="21"/>
      <c r="L105" s="22"/>
      <c r="M105" s="16"/>
      <c r="N105" s="16"/>
    </row>
    <row r="106" spans="1:14" s="15" customFormat="1">
      <c r="A106" s="139" t="s">
        <v>1028</v>
      </c>
      <c r="B106" s="118">
        <v>2</v>
      </c>
      <c r="C106" s="99" t="s">
        <v>6645</v>
      </c>
      <c r="D106" s="98" t="s">
        <v>6646</v>
      </c>
      <c r="E106" s="232" t="s">
        <v>74</v>
      </c>
      <c r="F106" s="18"/>
      <c r="G106" s="372"/>
      <c r="H106" s="386">
        <f t="shared" si="1"/>
        <v>0</v>
      </c>
      <c r="I106" s="254"/>
      <c r="J106" s="20"/>
      <c r="K106" s="21"/>
      <c r="L106" s="22"/>
      <c r="M106" s="16"/>
      <c r="N106" s="16"/>
    </row>
    <row r="107" spans="1:14" s="15" customFormat="1">
      <c r="A107" s="139" t="s">
        <v>1029</v>
      </c>
      <c r="B107" s="118">
        <v>3</v>
      </c>
      <c r="C107" s="99" t="s">
        <v>135</v>
      </c>
      <c r="D107" s="98" t="s">
        <v>6647</v>
      </c>
      <c r="E107" s="232" t="s">
        <v>74</v>
      </c>
      <c r="F107" s="18">
        <v>1</v>
      </c>
      <c r="G107" s="372"/>
      <c r="H107" s="386">
        <f t="shared" si="1"/>
        <v>0</v>
      </c>
      <c r="I107" s="254"/>
      <c r="J107" s="20"/>
      <c r="K107" s="21"/>
      <c r="L107" s="22"/>
      <c r="M107" s="16"/>
      <c r="N107" s="16"/>
    </row>
    <row r="108" spans="1:14" s="15" customFormat="1">
      <c r="A108" s="139" t="s">
        <v>1030</v>
      </c>
      <c r="B108" s="118">
        <v>4</v>
      </c>
      <c r="C108" s="99" t="s">
        <v>6648</v>
      </c>
      <c r="D108" s="98" t="s">
        <v>6649</v>
      </c>
      <c r="E108" s="232" t="s">
        <v>74</v>
      </c>
      <c r="F108" s="18"/>
      <c r="G108" s="372"/>
      <c r="H108" s="386">
        <f t="shared" si="1"/>
        <v>0</v>
      </c>
      <c r="I108" s="254"/>
      <c r="J108" s="20"/>
      <c r="K108" s="21"/>
      <c r="L108" s="22"/>
      <c r="M108" s="16"/>
      <c r="N108" s="16"/>
    </row>
    <row r="109" spans="1:14" s="15" customFormat="1">
      <c r="A109" s="139" t="s">
        <v>1031</v>
      </c>
      <c r="B109" s="118">
        <v>5</v>
      </c>
      <c r="C109" s="99" t="s">
        <v>6</v>
      </c>
      <c r="D109" s="98" t="s">
        <v>6650</v>
      </c>
      <c r="E109" s="232" t="s">
        <v>74</v>
      </c>
      <c r="F109" s="18">
        <v>1</v>
      </c>
      <c r="G109" s="372"/>
      <c r="H109" s="386">
        <f t="shared" si="1"/>
        <v>0</v>
      </c>
      <c r="I109" s="254"/>
      <c r="J109" s="20"/>
      <c r="K109" s="21"/>
      <c r="L109" s="22"/>
      <c r="M109" s="16"/>
      <c r="N109" s="16"/>
    </row>
    <row r="110" spans="1:14" s="15" customFormat="1">
      <c r="A110" s="139" t="s">
        <v>1032</v>
      </c>
      <c r="B110" s="118">
        <v>6</v>
      </c>
      <c r="C110" s="99" t="s">
        <v>6651</v>
      </c>
      <c r="D110" s="98" t="s">
        <v>6652</v>
      </c>
      <c r="E110" s="232" t="s">
        <v>74</v>
      </c>
      <c r="F110" s="18">
        <v>1</v>
      </c>
      <c r="G110" s="372"/>
      <c r="H110" s="386">
        <f t="shared" si="1"/>
        <v>0</v>
      </c>
      <c r="I110" s="254"/>
      <c r="J110" s="20"/>
      <c r="K110" s="21"/>
      <c r="L110" s="22"/>
      <c r="M110" s="16"/>
      <c r="N110" s="16"/>
    </row>
    <row r="111" spans="1:14" s="15" customFormat="1">
      <c r="A111" s="139" t="s">
        <v>1033</v>
      </c>
      <c r="B111" s="118">
        <v>7</v>
      </c>
      <c r="C111" s="99" t="s">
        <v>6653</v>
      </c>
      <c r="D111" s="98" t="s">
        <v>6654</v>
      </c>
      <c r="E111" s="232" t="s">
        <v>74</v>
      </c>
      <c r="F111" s="18">
        <v>1</v>
      </c>
      <c r="G111" s="372"/>
      <c r="H111" s="386">
        <f t="shared" si="1"/>
        <v>0</v>
      </c>
      <c r="I111" s="254"/>
      <c r="J111" s="20"/>
      <c r="K111" s="21"/>
      <c r="L111" s="22"/>
      <c r="M111" s="16"/>
      <c r="N111" s="16"/>
    </row>
    <row r="112" spans="1:14" s="15" customFormat="1">
      <c r="A112" s="139" t="s">
        <v>1034</v>
      </c>
      <c r="B112" s="118">
        <v>8</v>
      </c>
      <c r="C112" s="99" t="s">
        <v>6655</v>
      </c>
      <c r="D112" s="98" t="s">
        <v>6656</v>
      </c>
      <c r="E112" s="232" t="s">
        <v>74</v>
      </c>
      <c r="F112" s="18">
        <v>1</v>
      </c>
      <c r="G112" s="372"/>
      <c r="H112" s="386">
        <f t="shared" si="1"/>
        <v>0</v>
      </c>
      <c r="I112" s="254"/>
      <c r="J112" s="20"/>
      <c r="K112" s="21"/>
      <c r="L112" s="22"/>
      <c r="M112" s="16"/>
      <c r="N112" s="16"/>
    </row>
    <row r="113" spans="1:14" s="15" customFormat="1">
      <c r="A113" s="139" t="s">
        <v>1035</v>
      </c>
      <c r="B113" s="118">
        <v>9</v>
      </c>
      <c r="C113" s="99" t="s">
        <v>6657</v>
      </c>
      <c r="D113" s="98" t="s">
        <v>6658</v>
      </c>
      <c r="E113" s="232" t="s">
        <v>74</v>
      </c>
      <c r="F113" s="18">
        <v>1</v>
      </c>
      <c r="G113" s="372"/>
      <c r="H113" s="386">
        <f t="shared" si="1"/>
        <v>0</v>
      </c>
      <c r="I113" s="254"/>
      <c r="J113" s="20"/>
      <c r="K113" s="21"/>
      <c r="L113" s="22"/>
      <c r="M113" s="16"/>
      <c r="N113" s="16"/>
    </row>
    <row r="114" spans="1:14" s="15" customFormat="1">
      <c r="A114" s="139" t="s">
        <v>1036</v>
      </c>
      <c r="B114" s="118">
        <v>10</v>
      </c>
      <c r="C114" s="99" t="s">
        <v>6659</v>
      </c>
      <c r="D114" s="98" t="s">
        <v>6660</v>
      </c>
      <c r="E114" s="232" t="s">
        <v>74</v>
      </c>
      <c r="F114" s="18">
        <v>1</v>
      </c>
      <c r="G114" s="372"/>
      <c r="H114" s="386">
        <f t="shared" si="1"/>
        <v>0</v>
      </c>
      <c r="I114" s="254"/>
      <c r="J114" s="20"/>
      <c r="K114" s="21"/>
      <c r="L114" s="22"/>
      <c r="M114" s="16"/>
      <c r="N114" s="16"/>
    </row>
    <row r="115" spans="1:14" s="15" customFormat="1">
      <c r="A115" s="139" t="s">
        <v>1037</v>
      </c>
      <c r="B115" s="118">
        <v>11</v>
      </c>
      <c r="C115" s="99" t="s">
        <v>6659</v>
      </c>
      <c r="D115" s="98" t="s">
        <v>6661</v>
      </c>
      <c r="E115" s="232" t="s">
        <v>74</v>
      </c>
      <c r="F115" s="18">
        <v>1</v>
      </c>
      <c r="G115" s="372"/>
      <c r="H115" s="386">
        <f t="shared" si="1"/>
        <v>0</v>
      </c>
      <c r="I115" s="254"/>
      <c r="J115" s="20"/>
      <c r="K115" s="21"/>
      <c r="L115" s="22"/>
      <c r="M115" s="16"/>
      <c r="N115" s="16"/>
    </row>
    <row r="116" spans="1:14" s="15" customFormat="1">
      <c r="A116" s="139" t="s">
        <v>1038</v>
      </c>
      <c r="B116" s="118">
        <v>12</v>
      </c>
      <c r="C116" s="99" t="s">
        <v>6659</v>
      </c>
      <c r="D116" s="98" t="s">
        <v>6662</v>
      </c>
      <c r="E116" s="232" t="s">
        <v>74</v>
      </c>
      <c r="F116" s="18">
        <v>1</v>
      </c>
      <c r="G116" s="372"/>
      <c r="H116" s="386">
        <f t="shared" si="1"/>
        <v>0</v>
      </c>
      <c r="I116" s="254"/>
      <c r="J116" s="20"/>
      <c r="K116" s="21"/>
      <c r="L116" s="22"/>
      <c r="M116" s="16"/>
      <c r="N116" s="16"/>
    </row>
    <row r="117" spans="1:14" s="15" customFormat="1">
      <c r="A117" s="139" t="s">
        <v>1039</v>
      </c>
      <c r="B117" s="118">
        <v>13</v>
      </c>
      <c r="C117" s="99" t="s">
        <v>6663</v>
      </c>
      <c r="D117" s="98" t="s">
        <v>6664</v>
      </c>
      <c r="E117" s="232" t="s">
        <v>74</v>
      </c>
      <c r="F117" s="18">
        <v>1</v>
      </c>
      <c r="G117" s="372"/>
      <c r="H117" s="386">
        <f t="shared" si="1"/>
        <v>0</v>
      </c>
      <c r="I117" s="254"/>
      <c r="J117" s="20"/>
      <c r="K117" s="21"/>
      <c r="L117" s="22"/>
      <c r="M117" s="16"/>
      <c r="N117" s="16"/>
    </row>
    <row r="118" spans="1:14" s="15" customFormat="1">
      <c r="A118" s="139" t="s">
        <v>1040</v>
      </c>
      <c r="B118" s="118">
        <v>14</v>
      </c>
      <c r="C118" s="99" t="s">
        <v>6665</v>
      </c>
      <c r="D118" s="98" t="s">
        <v>6666</v>
      </c>
      <c r="E118" s="232" t="s">
        <v>74</v>
      </c>
      <c r="F118" s="18">
        <v>1</v>
      </c>
      <c r="G118" s="372"/>
      <c r="H118" s="386">
        <f t="shared" si="1"/>
        <v>0</v>
      </c>
      <c r="I118" s="254"/>
      <c r="J118" s="20"/>
      <c r="K118" s="21"/>
      <c r="L118" s="22"/>
      <c r="M118" s="16"/>
      <c r="N118" s="16"/>
    </row>
    <row r="119" spans="1:14" s="15" customFormat="1">
      <c r="A119" s="139" t="s">
        <v>1041</v>
      </c>
      <c r="B119" s="118">
        <v>15</v>
      </c>
      <c r="C119" s="99" t="s">
        <v>6667</v>
      </c>
      <c r="D119" s="98" t="s">
        <v>6668</v>
      </c>
      <c r="E119" s="232" t="s">
        <v>74</v>
      </c>
      <c r="F119" s="18">
        <v>1</v>
      </c>
      <c r="G119" s="372"/>
      <c r="H119" s="386">
        <f t="shared" si="1"/>
        <v>0</v>
      </c>
      <c r="I119" s="254"/>
      <c r="J119" s="20"/>
      <c r="K119" s="21"/>
      <c r="L119" s="22"/>
      <c r="M119" s="16"/>
      <c r="N119" s="16"/>
    </row>
    <row r="120" spans="1:14" s="15" customFormat="1">
      <c r="A120" s="139" t="s">
        <v>1042</v>
      </c>
      <c r="B120" s="118">
        <v>16</v>
      </c>
      <c r="C120" s="99" t="s">
        <v>6669</v>
      </c>
      <c r="D120" s="98" t="s">
        <v>6670</v>
      </c>
      <c r="E120" s="232" t="s">
        <v>74</v>
      </c>
      <c r="F120" s="18">
        <v>1</v>
      </c>
      <c r="G120" s="372"/>
      <c r="H120" s="386">
        <f t="shared" si="1"/>
        <v>0</v>
      </c>
      <c r="I120" s="254"/>
      <c r="J120" s="20"/>
      <c r="K120" s="21"/>
      <c r="L120" s="22"/>
      <c r="M120" s="16"/>
      <c r="N120" s="16"/>
    </row>
    <row r="121" spans="1:14" s="15" customFormat="1">
      <c r="A121" s="139" t="s">
        <v>1043</v>
      </c>
      <c r="B121" s="118">
        <v>17</v>
      </c>
      <c r="C121" s="99" t="s">
        <v>6671</v>
      </c>
      <c r="D121" s="98" t="s">
        <v>6672</v>
      </c>
      <c r="E121" s="232" t="s">
        <v>74</v>
      </c>
      <c r="F121" s="18">
        <v>1</v>
      </c>
      <c r="G121" s="372"/>
      <c r="H121" s="386">
        <f t="shared" si="1"/>
        <v>0</v>
      </c>
      <c r="I121" s="254"/>
      <c r="J121" s="20"/>
      <c r="K121" s="21"/>
      <c r="L121" s="22"/>
      <c r="M121" s="16"/>
      <c r="N121" s="16"/>
    </row>
    <row r="122" spans="1:14" s="15" customFormat="1">
      <c r="A122" s="139" t="s">
        <v>1044</v>
      </c>
      <c r="B122" s="118">
        <v>18</v>
      </c>
      <c r="C122" s="99" t="s">
        <v>6673</v>
      </c>
      <c r="D122" s="98" t="s">
        <v>6674</v>
      </c>
      <c r="E122" s="232" t="s">
        <v>74</v>
      </c>
      <c r="F122" s="18">
        <v>1</v>
      </c>
      <c r="G122" s="372"/>
      <c r="H122" s="386">
        <f t="shared" si="1"/>
        <v>0</v>
      </c>
      <c r="I122" s="254"/>
      <c r="J122" s="20"/>
      <c r="K122" s="21"/>
      <c r="L122" s="22"/>
      <c r="M122" s="16"/>
      <c r="N122" s="16"/>
    </row>
    <row r="123" spans="1:14" s="15" customFormat="1">
      <c r="A123" s="139" t="s">
        <v>1045</v>
      </c>
      <c r="B123" s="118">
        <v>19</v>
      </c>
      <c r="C123" s="99" t="s">
        <v>6675</v>
      </c>
      <c r="D123" s="98" t="s">
        <v>6676</v>
      </c>
      <c r="E123" s="232" t="s">
        <v>74</v>
      </c>
      <c r="F123" s="18">
        <v>1</v>
      </c>
      <c r="G123" s="372"/>
      <c r="H123" s="386">
        <f t="shared" si="1"/>
        <v>0</v>
      </c>
      <c r="I123" s="254"/>
      <c r="J123" s="20"/>
      <c r="K123" s="21"/>
      <c r="L123" s="22"/>
      <c r="M123" s="16"/>
      <c r="N123" s="16"/>
    </row>
    <row r="124" spans="1:14" s="15" customFormat="1">
      <c r="A124" s="139" t="s">
        <v>1046</v>
      </c>
      <c r="B124" s="118">
        <v>20</v>
      </c>
      <c r="C124" s="99" t="s">
        <v>6677</v>
      </c>
      <c r="D124" s="98" t="s">
        <v>6678</v>
      </c>
      <c r="E124" s="232" t="s">
        <v>74</v>
      </c>
      <c r="F124" s="18">
        <v>1</v>
      </c>
      <c r="G124" s="372"/>
      <c r="H124" s="386">
        <f t="shared" si="1"/>
        <v>0</v>
      </c>
      <c r="I124" s="254"/>
      <c r="J124" s="20"/>
      <c r="K124" s="21"/>
      <c r="L124" s="22"/>
      <c r="M124" s="16"/>
      <c r="N124" s="16"/>
    </row>
    <row r="125" spans="1:14" s="15" customFormat="1">
      <c r="A125" s="139" t="s">
        <v>1047</v>
      </c>
      <c r="B125" s="118">
        <v>21</v>
      </c>
      <c r="C125" s="99" t="s">
        <v>3855</v>
      </c>
      <c r="D125" s="98" t="s">
        <v>6679</v>
      </c>
      <c r="E125" s="232" t="s">
        <v>74</v>
      </c>
      <c r="F125" s="18">
        <v>1</v>
      </c>
      <c r="G125" s="372"/>
      <c r="H125" s="386">
        <f t="shared" si="1"/>
        <v>0</v>
      </c>
      <c r="I125" s="254"/>
      <c r="J125" s="20"/>
      <c r="K125" s="21"/>
      <c r="L125" s="22"/>
      <c r="M125" s="16"/>
      <c r="N125" s="16"/>
    </row>
    <row r="126" spans="1:14" s="15" customFormat="1">
      <c r="A126" s="139" t="s">
        <v>1048</v>
      </c>
      <c r="B126" s="118">
        <v>22</v>
      </c>
      <c r="C126" s="99" t="s">
        <v>6680</v>
      </c>
      <c r="D126" s="98" t="s">
        <v>6681</v>
      </c>
      <c r="E126" s="232" t="s">
        <v>74</v>
      </c>
      <c r="F126" s="18">
        <v>1</v>
      </c>
      <c r="G126" s="372"/>
      <c r="H126" s="386">
        <f t="shared" si="1"/>
        <v>0</v>
      </c>
      <c r="I126" s="254"/>
      <c r="J126" s="20"/>
      <c r="K126" s="21"/>
      <c r="L126" s="22"/>
      <c r="M126" s="16"/>
      <c r="N126" s="16"/>
    </row>
    <row r="127" spans="1:14" s="15" customFormat="1">
      <c r="A127" s="139" t="s">
        <v>1049</v>
      </c>
      <c r="B127" s="118">
        <v>23</v>
      </c>
      <c r="C127" s="99" t="s">
        <v>6682</v>
      </c>
      <c r="D127" s="98" t="s">
        <v>6683</v>
      </c>
      <c r="E127" s="232" t="s">
        <v>74</v>
      </c>
      <c r="F127" s="18">
        <v>1</v>
      </c>
      <c r="G127" s="372"/>
      <c r="H127" s="386">
        <f t="shared" si="1"/>
        <v>0</v>
      </c>
      <c r="I127" s="254"/>
      <c r="J127" s="20"/>
      <c r="K127" s="21"/>
      <c r="L127" s="22"/>
      <c r="M127" s="16"/>
      <c r="N127" s="16"/>
    </row>
    <row r="128" spans="1:14" s="15" customFormat="1">
      <c r="A128" s="139" t="s">
        <v>1050</v>
      </c>
      <c r="B128" s="118">
        <v>24</v>
      </c>
      <c r="C128" s="99" t="s">
        <v>6684</v>
      </c>
      <c r="D128" s="98" t="s">
        <v>6685</v>
      </c>
      <c r="E128" s="232" t="s">
        <v>74</v>
      </c>
      <c r="F128" s="18">
        <v>1</v>
      </c>
      <c r="G128" s="372"/>
      <c r="H128" s="386">
        <f t="shared" ref="H128:H191" si="2">G128*F128</f>
        <v>0</v>
      </c>
      <c r="I128" s="254"/>
      <c r="J128" s="20"/>
      <c r="K128" s="21"/>
      <c r="L128" s="22"/>
      <c r="M128" s="16"/>
      <c r="N128" s="16"/>
    </row>
    <row r="129" spans="1:14" s="15" customFormat="1">
      <c r="A129" s="139" t="s">
        <v>1051</v>
      </c>
      <c r="B129" s="118">
        <v>25</v>
      </c>
      <c r="C129" s="99" t="s">
        <v>6686</v>
      </c>
      <c r="D129" s="98" t="s">
        <v>711</v>
      </c>
      <c r="E129" s="232" t="s">
        <v>74</v>
      </c>
      <c r="F129" s="18">
        <v>1</v>
      </c>
      <c r="G129" s="372"/>
      <c r="H129" s="386">
        <f t="shared" si="2"/>
        <v>0</v>
      </c>
      <c r="I129" s="254"/>
      <c r="J129" s="20"/>
      <c r="K129" s="21"/>
      <c r="L129" s="22"/>
      <c r="M129" s="16"/>
      <c r="N129" s="16"/>
    </row>
    <row r="130" spans="1:14" s="15" customFormat="1">
      <c r="A130" s="139" t="s">
        <v>1052</v>
      </c>
      <c r="B130" s="118">
        <v>26</v>
      </c>
      <c r="C130" s="99" t="s">
        <v>6687</v>
      </c>
      <c r="D130" s="98" t="s">
        <v>6688</v>
      </c>
      <c r="E130" s="232" t="s">
        <v>74</v>
      </c>
      <c r="F130" s="18">
        <v>1</v>
      </c>
      <c r="G130" s="372"/>
      <c r="H130" s="386">
        <f t="shared" si="2"/>
        <v>0</v>
      </c>
      <c r="I130" s="254"/>
      <c r="J130" s="20"/>
      <c r="K130" s="21"/>
      <c r="L130" s="22"/>
      <c r="M130" s="16"/>
      <c r="N130" s="16"/>
    </row>
    <row r="131" spans="1:14" s="15" customFormat="1">
      <c r="A131" s="139" t="s">
        <v>1053</v>
      </c>
      <c r="B131" s="118">
        <v>27</v>
      </c>
      <c r="C131" s="99" t="s">
        <v>6689</v>
      </c>
      <c r="D131" s="98" t="s">
        <v>6690</v>
      </c>
      <c r="E131" s="232" t="s">
        <v>74</v>
      </c>
      <c r="F131" s="18">
        <v>1</v>
      </c>
      <c r="G131" s="372"/>
      <c r="H131" s="386">
        <f t="shared" si="2"/>
        <v>0</v>
      </c>
      <c r="I131" s="254"/>
      <c r="J131" s="20"/>
      <c r="K131" s="21"/>
      <c r="L131" s="22"/>
      <c r="M131" s="16"/>
      <c r="N131" s="16"/>
    </row>
    <row r="132" spans="1:14" s="15" customFormat="1">
      <c r="A132" s="139" t="s">
        <v>1054</v>
      </c>
      <c r="B132" s="118">
        <v>28</v>
      </c>
      <c r="C132" s="99" t="s">
        <v>6691</v>
      </c>
      <c r="D132" s="98" t="s">
        <v>6692</v>
      </c>
      <c r="E132" s="232" t="s">
        <v>74</v>
      </c>
      <c r="F132" s="18">
        <v>1</v>
      </c>
      <c r="G132" s="372"/>
      <c r="H132" s="386">
        <f t="shared" si="2"/>
        <v>0</v>
      </c>
      <c r="I132" s="254"/>
      <c r="J132" s="20"/>
      <c r="K132" s="21"/>
      <c r="L132" s="22"/>
      <c r="M132" s="16"/>
      <c r="N132" s="16"/>
    </row>
    <row r="133" spans="1:14" s="15" customFormat="1">
      <c r="A133" s="139" t="s">
        <v>1055</v>
      </c>
      <c r="B133" s="118">
        <v>29</v>
      </c>
      <c r="C133" s="99" t="s">
        <v>6693</v>
      </c>
      <c r="D133" s="98" t="s">
        <v>6694</v>
      </c>
      <c r="E133" s="232" t="s">
        <v>74</v>
      </c>
      <c r="F133" s="18">
        <v>1</v>
      </c>
      <c r="G133" s="372"/>
      <c r="H133" s="386">
        <f t="shared" si="2"/>
        <v>0</v>
      </c>
      <c r="I133" s="254"/>
      <c r="J133" s="20"/>
      <c r="K133" s="21"/>
      <c r="L133" s="22"/>
      <c r="M133" s="16"/>
      <c r="N133" s="16"/>
    </row>
    <row r="134" spans="1:14" s="15" customFormat="1">
      <c r="A134" s="139" t="s">
        <v>1056</v>
      </c>
      <c r="B134" s="118">
        <v>30</v>
      </c>
      <c r="C134" s="99" t="s">
        <v>6695</v>
      </c>
      <c r="D134" s="98" t="s">
        <v>6696</v>
      </c>
      <c r="E134" s="232" t="s">
        <v>74</v>
      </c>
      <c r="F134" s="18">
        <v>1</v>
      </c>
      <c r="G134" s="372"/>
      <c r="H134" s="386">
        <f t="shared" si="2"/>
        <v>0</v>
      </c>
      <c r="I134" s="254"/>
      <c r="J134" s="20"/>
      <c r="K134" s="21"/>
      <c r="L134" s="22"/>
      <c r="M134" s="16"/>
      <c r="N134" s="16"/>
    </row>
    <row r="135" spans="1:14" s="15" customFormat="1">
      <c r="A135" s="139" t="s">
        <v>1057</v>
      </c>
      <c r="B135" s="118">
        <v>31</v>
      </c>
      <c r="C135" s="99" t="s">
        <v>375</v>
      </c>
      <c r="D135" s="98" t="s">
        <v>376</v>
      </c>
      <c r="E135" s="232" t="s">
        <v>74</v>
      </c>
      <c r="F135" s="18">
        <v>1</v>
      </c>
      <c r="G135" s="372"/>
      <c r="H135" s="386">
        <f t="shared" si="2"/>
        <v>0</v>
      </c>
      <c r="I135" s="254"/>
      <c r="J135" s="20"/>
      <c r="K135" s="21"/>
      <c r="L135" s="22"/>
      <c r="M135" s="16"/>
      <c r="N135" s="16"/>
    </row>
    <row r="136" spans="1:14" s="15" customFormat="1">
      <c r="A136" s="139" t="s">
        <v>1058</v>
      </c>
      <c r="B136" s="118">
        <v>32</v>
      </c>
      <c r="C136" s="99" t="s">
        <v>6697</v>
      </c>
      <c r="D136" s="98" t="s">
        <v>744</v>
      </c>
      <c r="E136" s="232" t="s">
        <v>74</v>
      </c>
      <c r="F136" s="18">
        <v>1</v>
      </c>
      <c r="G136" s="372"/>
      <c r="H136" s="386">
        <f t="shared" si="2"/>
        <v>0</v>
      </c>
      <c r="I136" s="254"/>
      <c r="J136" s="20"/>
      <c r="K136" s="21"/>
      <c r="L136" s="22"/>
      <c r="M136" s="16"/>
      <c r="N136" s="16"/>
    </row>
    <row r="137" spans="1:14" s="15" customFormat="1">
      <c r="A137" s="139" t="s">
        <v>1059</v>
      </c>
      <c r="B137" s="118">
        <v>33</v>
      </c>
      <c r="C137" s="99" t="s">
        <v>6698</v>
      </c>
      <c r="D137" s="98" t="s">
        <v>6699</v>
      </c>
      <c r="E137" s="232" t="s">
        <v>74</v>
      </c>
      <c r="F137" s="18">
        <v>1</v>
      </c>
      <c r="G137" s="372"/>
      <c r="H137" s="386">
        <f t="shared" si="2"/>
        <v>0</v>
      </c>
      <c r="I137" s="254"/>
      <c r="J137" s="20"/>
      <c r="K137" s="21"/>
      <c r="L137" s="22"/>
      <c r="M137" s="16"/>
      <c r="N137" s="16"/>
    </row>
    <row r="138" spans="1:14" s="15" customFormat="1">
      <c r="A138" s="139" t="s">
        <v>1060</v>
      </c>
      <c r="B138" s="118">
        <v>34</v>
      </c>
      <c r="C138" s="99" t="s">
        <v>6700</v>
      </c>
      <c r="D138" s="98" t="s">
        <v>6701</v>
      </c>
      <c r="E138" s="232" t="s">
        <v>74</v>
      </c>
      <c r="F138" s="18">
        <v>1</v>
      </c>
      <c r="G138" s="372"/>
      <c r="H138" s="386">
        <f t="shared" si="2"/>
        <v>0</v>
      </c>
      <c r="I138" s="254"/>
      <c r="J138" s="20"/>
      <c r="K138" s="21"/>
      <c r="L138" s="22"/>
      <c r="M138" s="16"/>
      <c r="N138" s="16"/>
    </row>
    <row r="139" spans="1:14" s="15" customFormat="1">
      <c r="A139" s="139" t="s">
        <v>1061</v>
      </c>
      <c r="B139" s="118">
        <v>35</v>
      </c>
      <c r="C139" s="99" t="s">
        <v>6702</v>
      </c>
      <c r="D139" s="98" t="s">
        <v>6703</v>
      </c>
      <c r="E139" s="232" t="s">
        <v>74</v>
      </c>
      <c r="F139" s="18">
        <v>1</v>
      </c>
      <c r="G139" s="372"/>
      <c r="H139" s="386">
        <f t="shared" si="2"/>
        <v>0</v>
      </c>
      <c r="I139" s="254"/>
      <c r="J139" s="20"/>
      <c r="K139" s="21"/>
      <c r="L139" s="22"/>
      <c r="M139" s="16"/>
      <c r="N139" s="16"/>
    </row>
    <row r="140" spans="1:14" s="15" customFormat="1">
      <c r="A140" s="139" t="s">
        <v>1062</v>
      </c>
      <c r="B140" s="118">
        <v>36</v>
      </c>
      <c r="C140" s="99" t="s">
        <v>6704</v>
      </c>
      <c r="D140" s="98" t="s">
        <v>6705</v>
      </c>
      <c r="E140" s="232" t="s">
        <v>74</v>
      </c>
      <c r="F140" s="18">
        <v>1</v>
      </c>
      <c r="G140" s="372"/>
      <c r="H140" s="386">
        <f t="shared" si="2"/>
        <v>0</v>
      </c>
      <c r="I140" s="254"/>
      <c r="J140" s="20"/>
      <c r="K140" s="21"/>
      <c r="L140" s="22"/>
      <c r="M140" s="16"/>
      <c r="N140" s="16"/>
    </row>
    <row r="141" spans="1:14" s="15" customFormat="1">
      <c r="A141" s="139" t="s">
        <v>1063</v>
      </c>
      <c r="B141" s="118">
        <v>37</v>
      </c>
      <c r="C141" s="99" t="s">
        <v>6706</v>
      </c>
      <c r="D141" s="98" t="s">
        <v>6707</v>
      </c>
      <c r="E141" s="232" t="s">
        <v>74</v>
      </c>
      <c r="F141" s="18">
        <v>1</v>
      </c>
      <c r="G141" s="372"/>
      <c r="H141" s="386">
        <f t="shared" si="2"/>
        <v>0</v>
      </c>
      <c r="I141" s="254"/>
      <c r="J141" s="20"/>
      <c r="K141" s="21"/>
      <c r="L141" s="22"/>
      <c r="M141" s="16"/>
      <c r="N141" s="16"/>
    </row>
    <row r="142" spans="1:14" s="15" customFormat="1">
      <c r="A142" s="139" t="s">
        <v>1064</v>
      </c>
      <c r="B142" s="118">
        <v>38</v>
      </c>
      <c r="C142" s="99" t="s">
        <v>6708</v>
      </c>
      <c r="D142" s="98" t="s">
        <v>6709</v>
      </c>
      <c r="E142" s="232" t="s">
        <v>74</v>
      </c>
      <c r="F142" s="18">
        <v>1</v>
      </c>
      <c r="G142" s="372"/>
      <c r="H142" s="386">
        <f t="shared" si="2"/>
        <v>0</v>
      </c>
      <c r="I142" s="254"/>
      <c r="J142" s="20"/>
      <c r="K142" s="21"/>
      <c r="L142" s="22"/>
      <c r="M142" s="16"/>
      <c r="N142" s="16"/>
    </row>
    <row r="143" spans="1:14" s="15" customFormat="1">
      <c r="A143" s="139" t="s">
        <v>1065</v>
      </c>
      <c r="B143" s="118">
        <v>39</v>
      </c>
      <c r="C143" s="99" t="s">
        <v>6710</v>
      </c>
      <c r="D143" s="98" t="s">
        <v>6711</v>
      </c>
      <c r="E143" s="232" t="s">
        <v>74</v>
      </c>
      <c r="F143" s="18">
        <v>1</v>
      </c>
      <c r="G143" s="372"/>
      <c r="H143" s="386">
        <f t="shared" si="2"/>
        <v>0</v>
      </c>
      <c r="I143" s="254"/>
      <c r="J143" s="20"/>
      <c r="K143" s="21"/>
      <c r="L143" s="22"/>
      <c r="M143" s="16"/>
      <c r="N143" s="16"/>
    </row>
    <row r="144" spans="1:14" s="15" customFormat="1">
      <c r="A144" s="139" t="s">
        <v>1066</v>
      </c>
      <c r="B144" s="118">
        <v>40</v>
      </c>
      <c r="C144" s="99" t="s">
        <v>6712</v>
      </c>
      <c r="D144" s="98" t="s">
        <v>6713</v>
      </c>
      <c r="E144" s="232" t="s">
        <v>74</v>
      </c>
      <c r="F144" s="18">
        <v>1</v>
      </c>
      <c r="G144" s="372"/>
      <c r="H144" s="386">
        <f t="shared" si="2"/>
        <v>0</v>
      </c>
      <c r="I144" s="254"/>
      <c r="J144" s="20"/>
      <c r="K144" s="21"/>
      <c r="L144" s="22"/>
      <c r="M144" s="16"/>
      <c r="N144" s="16"/>
    </row>
    <row r="145" spans="1:14" s="15" customFormat="1">
      <c r="A145" s="139" t="s">
        <v>1067</v>
      </c>
      <c r="B145" s="118">
        <v>41</v>
      </c>
      <c r="C145" s="99" t="s">
        <v>6714</v>
      </c>
      <c r="D145" s="98" t="s">
        <v>6715</v>
      </c>
      <c r="E145" s="232" t="s">
        <v>74</v>
      </c>
      <c r="F145" s="18">
        <v>1</v>
      </c>
      <c r="G145" s="372"/>
      <c r="H145" s="386">
        <f t="shared" si="2"/>
        <v>0</v>
      </c>
      <c r="I145" s="254"/>
      <c r="J145" s="20"/>
      <c r="K145" s="21"/>
      <c r="L145" s="22"/>
      <c r="M145" s="16"/>
      <c r="N145" s="16"/>
    </row>
    <row r="146" spans="1:14" s="15" customFormat="1">
      <c r="A146" s="139" t="s">
        <v>1068</v>
      </c>
      <c r="B146" s="118">
        <v>42</v>
      </c>
      <c r="C146" s="99" t="s">
        <v>6716</v>
      </c>
      <c r="D146" s="98" t="s">
        <v>6717</v>
      </c>
      <c r="E146" s="232" t="s">
        <v>74</v>
      </c>
      <c r="F146" s="18">
        <v>1</v>
      </c>
      <c r="G146" s="372"/>
      <c r="H146" s="386">
        <f t="shared" si="2"/>
        <v>0</v>
      </c>
      <c r="I146" s="254"/>
      <c r="J146" s="20"/>
      <c r="K146" s="21"/>
      <c r="L146" s="22"/>
      <c r="M146" s="16"/>
      <c r="N146" s="16"/>
    </row>
    <row r="147" spans="1:14" s="15" customFormat="1">
      <c r="A147" s="139" t="s">
        <v>1069</v>
      </c>
      <c r="B147" s="118">
        <v>43</v>
      </c>
      <c r="C147" s="99" t="s">
        <v>6718</v>
      </c>
      <c r="D147" s="98" t="s">
        <v>6719</v>
      </c>
      <c r="E147" s="232" t="s">
        <v>74</v>
      </c>
      <c r="F147" s="18">
        <v>1</v>
      </c>
      <c r="G147" s="372"/>
      <c r="H147" s="386">
        <f t="shared" si="2"/>
        <v>0</v>
      </c>
      <c r="I147" s="254"/>
      <c r="J147" s="20"/>
      <c r="K147" s="21"/>
      <c r="L147" s="22"/>
      <c r="M147" s="16"/>
      <c r="N147" s="16"/>
    </row>
    <row r="148" spans="1:14" s="15" customFormat="1">
      <c r="A148" s="139" t="s">
        <v>1070</v>
      </c>
      <c r="B148" s="118">
        <v>44</v>
      </c>
      <c r="C148" s="99" t="s">
        <v>6720</v>
      </c>
      <c r="D148" s="98" t="s">
        <v>6721</v>
      </c>
      <c r="E148" s="232" t="s">
        <v>74</v>
      </c>
      <c r="F148" s="18">
        <v>1</v>
      </c>
      <c r="G148" s="372"/>
      <c r="H148" s="386">
        <f t="shared" si="2"/>
        <v>0</v>
      </c>
      <c r="I148" s="254"/>
      <c r="J148" s="20"/>
      <c r="K148" s="21"/>
      <c r="L148" s="22"/>
      <c r="M148" s="16"/>
      <c r="N148" s="16"/>
    </row>
    <row r="149" spans="1:14" s="15" customFormat="1">
      <c r="A149" s="139" t="s">
        <v>1071</v>
      </c>
      <c r="B149" s="118">
        <v>45</v>
      </c>
      <c r="C149" s="99" t="s">
        <v>6722</v>
      </c>
      <c r="D149" s="98" t="s">
        <v>6723</v>
      </c>
      <c r="E149" s="232" t="s">
        <v>74</v>
      </c>
      <c r="F149" s="18">
        <v>1</v>
      </c>
      <c r="G149" s="372"/>
      <c r="H149" s="386">
        <f t="shared" si="2"/>
        <v>0</v>
      </c>
      <c r="I149" s="254"/>
      <c r="J149" s="20"/>
      <c r="K149" s="21"/>
      <c r="L149" s="22"/>
      <c r="M149" s="16"/>
      <c r="N149" s="16"/>
    </row>
    <row r="150" spans="1:14" s="15" customFormat="1">
      <c r="A150" s="139" t="s">
        <v>1072</v>
      </c>
      <c r="B150" s="118">
        <v>46</v>
      </c>
      <c r="C150" s="99" t="s">
        <v>712</v>
      </c>
      <c r="D150" s="98" t="s">
        <v>6724</v>
      </c>
      <c r="E150" s="232" t="s">
        <v>74</v>
      </c>
      <c r="F150" s="18">
        <v>1</v>
      </c>
      <c r="G150" s="372"/>
      <c r="H150" s="386">
        <f t="shared" si="2"/>
        <v>0</v>
      </c>
      <c r="I150" s="254"/>
      <c r="J150" s="20"/>
      <c r="K150" s="21"/>
      <c r="L150" s="22"/>
      <c r="M150" s="16"/>
      <c r="N150" s="16"/>
    </row>
    <row r="151" spans="1:14" s="15" customFormat="1">
      <c r="A151" s="139" t="s">
        <v>1073</v>
      </c>
      <c r="B151" s="118">
        <v>47</v>
      </c>
      <c r="C151" s="99" t="s">
        <v>6725</v>
      </c>
      <c r="D151" s="98" t="s">
        <v>6726</v>
      </c>
      <c r="E151" s="232" t="s">
        <v>74</v>
      </c>
      <c r="F151" s="18">
        <v>1</v>
      </c>
      <c r="G151" s="372"/>
      <c r="H151" s="386">
        <f t="shared" si="2"/>
        <v>0</v>
      </c>
      <c r="I151" s="254"/>
      <c r="J151" s="20"/>
      <c r="K151" s="21"/>
      <c r="L151" s="22"/>
      <c r="M151" s="16"/>
      <c r="N151" s="16"/>
    </row>
    <row r="152" spans="1:14" s="15" customFormat="1">
      <c r="A152" s="139" t="s">
        <v>1074</v>
      </c>
      <c r="B152" s="118">
        <v>48</v>
      </c>
      <c r="C152" s="99" t="s">
        <v>6727</v>
      </c>
      <c r="D152" s="98" t="s">
        <v>6728</v>
      </c>
      <c r="E152" s="232" t="s">
        <v>74</v>
      </c>
      <c r="F152" s="18">
        <v>1</v>
      </c>
      <c r="G152" s="372"/>
      <c r="H152" s="386">
        <f t="shared" si="2"/>
        <v>0</v>
      </c>
      <c r="I152" s="254"/>
      <c r="J152" s="20"/>
      <c r="K152" s="21"/>
      <c r="L152" s="22"/>
      <c r="M152" s="16"/>
      <c r="N152" s="16"/>
    </row>
    <row r="153" spans="1:14" s="15" customFormat="1">
      <c r="A153" s="139" t="s">
        <v>1075</v>
      </c>
      <c r="B153" s="118">
        <v>49</v>
      </c>
      <c r="C153" s="99" t="s">
        <v>6729</v>
      </c>
      <c r="D153" s="98" t="s">
        <v>6730</v>
      </c>
      <c r="E153" s="232" t="s">
        <v>74</v>
      </c>
      <c r="F153" s="18">
        <v>1</v>
      </c>
      <c r="G153" s="372"/>
      <c r="H153" s="386">
        <f t="shared" si="2"/>
        <v>0</v>
      </c>
      <c r="I153" s="254"/>
      <c r="J153" s="20"/>
      <c r="K153" s="21"/>
      <c r="L153" s="22"/>
      <c r="M153" s="16"/>
      <c r="N153" s="16"/>
    </row>
    <row r="154" spans="1:14" s="15" customFormat="1">
      <c r="A154" s="139" t="s">
        <v>1076</v>
      </c>
      <c r="B154" s="118">
        <v>50</v>
      </c>
      <c r="C154" s="99" t="s">
        <v>6731</v>
      </c>
      <c r="D154" s="98" t="s">
        <v>6732</v>
      </c>
      <c r="E154" s="232" t="s">
        <v>74</v>
      </c>
      <c r="F154" s="18">
        <v>1</v>
      </c>
      <c r="G154" s="372"/>
      <c r="H154" s="386">
        <f t="shared" si="2"/>
        <v>0</v>
      </c>
      <c r="I154" s="254"/>
      <c r="J154" s="20"/>
      <c r="K154" s="21"/>
      <c r="L154" s="22"/>
      <c r="M154" s="16"/>
      <c r="N154" s="16"/>
    </row>
    <row r="155" spans="1:14" s="15" customFormat="1">
      <c r="A155" s="139" t="s">
        <v>1077</v>
      </c>
      <c r="B155" s="118">
        <v>51</v>
      </c>
      <c r="C155" s="99" t="s">
        <v>6733</v>
      </c>
      <c r="D155" s="98" t="s">
        <v>6734</v>
      </c>
      <c r="E155" s="232" t="s">
        <v>74</v>
      </c>
      <c r="F155" s="18">
        <v>1</v>
      </c>
      <c r="G155" s="372"/>
      <c r="H155" s="386">
        <f t="shared" si="2"/>
        <v>0</v>
      </c>
      <c r="I155" s="254"/>
      <c r="J155" s="20"/>
      <c r="K155" s="21"/>
      <c r="L155" s="22"/>
      <c r="M155" s="16"/>
      <c r="N155" s="16"/>
    </row>
    <row r="156" spans="1:14" s="15" customFormat="1">
      <c r="A156" s="139" t="s">
        <v>1078</v>
      </c>
      <c r="B156" s="118">
        <v>52</v>
      </c>
      <c r="C156" s="99" t="s">
        <v>6735</v>
      </c>
      <c r="D156" s="98" t="s">
        <v>6736</v>
      </c>
      <c r="E156" s="232" t="s">
        <v>74</v>
      </c>
      <c r="F156" s="18">
        <v>1</v>
      </c>
      <c r="G156" s="372"/>
      <c r="H156" s="386">
        <f t="shared" si="2"/>
        <v>0</v>
      </c>
      <c r="I156" s="254"/>
      <c r="J156" s="20"/>
      <c r="K156" s="21"/>
      <c r="L156" s="22"/>
      <c r="M156" s="16"/>
      <c r="N156" s="16"/>
    </row>
    <row r="157" spans="1:14" s="15" customFormat="1">
      <c r="A157" s="139" t="s">
        <v>1079</v>
      </c>
      <c r="B157" s="118">
        <v>53</v>
      </c>
      <c r="C157" s="99" t="s">
        <v>6737</v>
      </c>
      <c r="D157" s="98" t="s">
        <v>6738</v>
      </c>
      <c r="E157" s="232" t="s">
        <v>74</v>
      </c>
      <c r="F157" s="18">
        <v>1</v>
      </c>
      <c r="G157" s="372"/>
      <c r="H157" s="386">
        <f t="shared" si="2"/>
        <v>0</v>
      </c>
      <c r="I157" s="254"/>
      <c r="J157" s="20"/>
      <c r="K157" s="21"/>
      <c r="L157" s="22"/>
      <c r="M157" s="16"/>
      <c r="N157" s="16"/>
    </row>
    <row r="158" spans="1:14" s="15" customFormat="1">
      <c r="A158" s="139" t="s">
        <v>1080</v>
      </c>
      <c r="B158" s="118">
        <v>54</v>
      </c>
      <c r="C158" s="99" t="s">
        <v>6739</v>
      </c>
      <c r="D158" s="98" t="s">
        <v>6740</v>
      </c>
      <c r="E158" s="232" t="s">
        <v>74</v>
      </c>
      <c r="F158" s="18">
        <v>1</v>
      </c>
      <c r="G158" s="372"/>
      <c r="H158" s="386">
        <f t="shared" si="2"/>
        <v>0</v>
      </c>
      <c r="I158" s="254"/>
      <c r="J158" s="20"/>
      <c r="K158" s="21"/>
      <c r="L158" s="22"/>
      <c r="M158" s="16"/>
      <c r="N158" s="16"/>
    </row>
    <row r="159" spans="1:14" s="15" customFormat="1">
      <c r="A159" s="139" t="s">
        <v>1081</v>
      </c>
      <c r="B159" s="118">
        <v>55</v>
      </c>
      <c r="C159" s="99" t="s">
        <v>6741</v>
      </c>
      <c r="D159" s="98" t="s">
        <v>6742</v>
      </c>
      <c r="E159" s="232" t="s">
        <v>74</v>
      </c>
      <c r="F159" s="18">
        <v>1</v>
      </c>
      <c r="G159" s="372"/>
      <c r="H159" s="386">
        <f t="shared" si="2"/>
        <v>0</v>
      </c>
      <c r="I159" s="254"/>
      <c r="J159" s="20"/>
      <c r="K159" s="21"/>
      <c r="L159" s="22"/>
      <c r="M159" s="16"/>
      <c r="N159" s="16"/>
    </row>
    <row r="160" spans="1:14" s="15" customFormat="1">
      <c r="A160" s="139" t="s">
        <v>1082</v>
      </c>
      <c r="B160" s="118">
        <v>56</v>
      </c>
      <c r="C160" s="99" t="s">
        <v>6743</v>
      </c>
      <c r="D160" s="98">
        <v>620045891</v>
      </c>
      <c r="E160" s="232" t="s">
        <v>74</v>
      </c>
      <c r="F160" s="18">
        <v>1</v>
      </c>
      <c r="G160" s="372"/>
      <c r="H160" s="386">
        <f t="shared" si="2"/>
        <v>0</v>
      </c>
      <c r="I160" s="254"/>
      <c r="J160" s="20"/>
      <c r="K160" s="21"/>
      <c r="L160" s="22"/>
      <c r="M160" s="16"/>
      <c r="N160" s="16"/>
    </row>
    <row r="161" spans="1:14" s="15" customFormat="1">
      <c r="A161" s="139" t="s">
        <v>1083</v>
      </c>
      <c r="B161" s="118">
        <v>57</v>
      </c>
      <c r="C161" s="99" t="s">
        <v>6744</v>
      </c>
      <c r="D161" s="98" t="s">
        <v>6745</v>
      </c>
      <c r="E161" s="232" t="s">
        <v>74</v>
      </c>
      <c r="F161" s="18">
        <v>1</v>
      </c>
      <c r="G161" s="372"/>
      <c r="H161" s="386">
        <f t="shared" si="2"/>
        <v>0</v>
      </c>
      <c r="I161" s="254"/>
      <c r="J161" s="20"/>
      <c r="K161" s="21"/>
      <c r="L161" s="22"/>
      <c r="M161" s="16"/>
      <c r="N161" s="16"/>
    </row>
    <row r="162" spans="1:14" s="15" customFormat="1">
      <c r="A162" s="139" t="s">
        <v>1084</v>
      </c>
      <c r="B162" s="118">
        <v>58</v>
      </c>
      <c r="C162" s="99" t="s">
        <v>6746</v>
      </c>
      <c r="D162" s="98"/>
      <c r="E162" s="232" t="s">
        <v>74</v>
      </c>
      <c r="F162" s="18">
        <v>1</v>
      </c>
      <c r="G162" s="372"/>
      <c r="H162" s="386">
        <f t="shared" si="2"/>
        <v>0</v>
      </c>
      <c r="I162" s="254"/>
      <c r="J162" s="20"/>
      <c r="K162" s="21"/>
      <c r="L162" s="22"/>
      <c r="M162" s="16"/>
      <c r="N162" s="16"/>
    </row>
    <row r="163" spans="1:14" s="15" customFormat="1">
      <c r="A163" s="139" t="s">
        <v>1085</v>
      </c>
      <c r="B163" s="118">
        <v>59</v>
      </c>
      <c r="C163" s="99" t="s">
        <v>6747</v>
      </c>
      <c r="D163" s="98"/>
      <c r="E163" s="232" t="s">
        <v>74</v>
      </c>
      <c r="F163" s="18">
        <v>1</v>
      </c>
      <c r="G163" s="372"/>
      <c r="H163" s="386">
        <f t="shared" si="2"/>
        <v>0</v>
      </c>
      <c r="I163" s="254"/>
      <c r="J163" s="20"/>
      <c r="K163" s="21"/>
      <c r="L163" s="22"/>
      <c r="M163" s="16"/>
      <c r="N163" s="16"/>
    </row>
    <row r="164" spans="1:14" s="15" customFormat="1">
      <c r="A164" s="139" t="s">
        <v>1086</v>
      </c>
      <c r="B164" s="118">
        <v>60</v>
      </c>
      <c r="C164" s="99" t="s">
        <v>6748</v>
      </c>
      <c r="D164" s="98"/>
      <c r="E164" s="232" t="s">
        <v>74</v>
      </c>
      <c r="F164" s="18">
        <v>1</v>
      </c>
      <c r="G164" s="372"/>
      <c r="H164" s="386">
        <f t="shared" si="2"/>
        <v>0</v>
      </c>
      <c r="I164" s="254"/>
      <c r="J164" s="20"/>
      <c r="K164" s="21"/>
      <c r="L164" s="22"/>
      <c r="M164" s="16"/>
      <c r="N164" s="16"/>
    </row>
    <row r="165" spans="1:14" s="15" customFormat="1">
      <c r="A165" s="139" t="s">
        <v>1087</v>
      </c>
      <c r="B165" s="118">
        <v>61</v>
      </c>
      <c r="C165" s="99" t="s">
        <v>6749</v>
      </c>
      <c r="D165" s="98"/>
      <c r="E165" s="232" t="s">
        <v>74</v>
      </c>
      <c r="F165" s="18">
        <v>1</v>
      </c>
      <c r="G165" s="372"/>
      <c r="H165" s="386">
        <f t="shared" si="2"/>
        <v>0</v>
      </c>
      <c r="I165" s="254"/>
      <c r="J165" s="20"/>
      <c r="K165" s="21"/>
      <c r="L165" s="22"/>
      <c r="M165" s="16"/>
      <c r="N165" s="16"/>
    </row>
    <row r="166" spans="1:14" s="15" customFormat="1">
      <c r="A166" s="139" t="s">
        <v>1088</v>
      </c>
      <c r="B166" s="118">
        <v>62</v>
      </c>
      <c r="C166" s="99" t="s">
        <v>6750</v>
      </c>
      <c r="D166" s="98"/>
      <c r="E166" s="232" t="s">
        <v>74</v>
      </c>
      <c r="F166" s="18">
        <v>1</v>
      </c>
      <c r="G166" s="372"/>
      <c r="H166" s="386">
        <f t="shared" si="2"/>
        <v>0</v>
      </c>
      <c r="I166" s="254"/>
      <c r="J166" s="20"/>
      <c r="K166" s="21"/>
      <c r="L166" s="22"/>
      <c r="M166" s="16"/>
      <c r="N166" s="16"/>
    </row>
    <row r="167" spans="1:14" s="15" customFormat="1">
      <c r="A167" s="139" t="s">
        <v>1089</v>
      </c>
      <c r="B167" s="118">
        <v>63</v>
      </c>
      <c r="C167" s="99" t="s">
        <v>6751</v>
      </c>
      <c r="D167" s="98">
        <v>620045557</v>
      </c>
      <c r="E167" s="232" t="s">
        <v>74</v>
      </c>
      <c r="F167" s="18">
        <v>1</v>
      </c>
      <c r="G167" s="372"/>
      <c r="H167" s="386">
        <f t="shared" si="2"/>
        <v>0</v>
      </c>
      <c r="I167" s="254"/>
      <c r="J167" s="20"/>
      <c r="K167" s="21"/>
      <c r="L167" s="22"/>
      <c r="M167" s="16"/>
      <c r="N167" s="16"/>
    </row>
    <row r="168" spans="1:14" s="15" customFormat="1">
      <c r="A168" s="139" t="s">
        <v>1090</v>
      </c>
      <c r="B168" s="118">
        <v>64</v>
      </c>
      <c r="C168" s="99" t="s">
        <v>6752</v>
      </c>
      <c r="D168" s="98">
        <v>620045737</v>
      </c>
      <c r="E168" s="232" t="s">
        <v>74</v>
      </c>
      <c r="F168" s="18">
        <v>1</v>
      </c>
      <c r="G168" s="372"/>
      <c r="H168" s="386">
        <f t="shared" si="2"/>
        <v>0</v>
      </c>
      <c r="I168" s="254"/>
      <c r="J168" s="20"/>
      <c r="K168" s="21"/>
      <c r="L168" s="22"/>
      <c r="M168" s="16"/>
      <c r="N168" s="16"/>
    </row>
    <row r="169" spans="1:14" s="32" customFormat="1" ht="15" customHeight="1">
      <c r="A169" s="139" t="s">
        <v>1091</v>
      </c>
      <c r="B169" s="118">
        <v>65</v>
      </c>
      <c r="C169" s="99" t="s">
        <v>6753</v>
      </c>
      <c r="D169" s="98">
        <v>620045287</v>
      </c>
      <c r="E169" s="234" t="s">
        <v>74</v>
      </c>
      <c r="F169" s="18">
        <v>1</v>
      </c>
      <c r="G169" s="372"/>
      <c r="H169" s="386">
        <f t="shared" si="2"/>
        <v>0</v>
      </c>
      <c r="I169" s="254"/>
      <c r="J169" s="157"/>
      <c r="K169" s="158"/>
      <c r="L169" s="150"/>
      <c r="M169" s="33"/>
      <c r="N169" s="33"/>
    </row>
    <row r="170" spans="1:14" s="15" customFormat="1">
      <c r="A170" s="139" t="s">
        <v>1092</v>
      </c>
      <c r="B170" s="118">
        <v>66</v>
      </c>
      <c r="C170" s="99" t="s">
        <v>6754</v>
      </c>
      <c r="D170" s="98">
        <v>620045350</v>
      </c>
      <c r="E170" s="232" t="s">
        <v>74</v>
      </c>
      <c r="F170" s="18">
        <v>1</v>
      </c>
      <c r="G170" s="372"/>
      <c r="H170" s="386">
        <f t="shared" si="2"/>
        <v>0</v>
      </c>
      <c r="I170" s="254"/>
      <c r="J170" s="20"/>
      <c r="K170" s="21"/>
      <c r="L170" s="22"/>
      <c r="M170" s="16"/>
      <c r="N170" s="16"/>
    </row>
    <row r="171" spans="1:14" s="15" customFormat="1">
      <c r="A171" s="139" t="s">
        <v>1093</v>
      </c>
      <c r="B171" s="118">
        <v>67</v>
      </c>
      <c r="C171" s="99" t="s">
        <v>6755</v>
      </c>
      <c r="D171" s="98">
        <v>620045355</v>
      </c>
      <c r="E171" s="232" t="s">
        <v>74</v>
      </c>
      <c r="F171" s="18">
        <v>1</v>
      </c>
      <c r="G171" s="372"/>
      <c r="H171" s="386">
        <f t="shared" si="2"/>
        <v>0</v>
      </c>
      <c r="I171" s="254"/>
      <c r="J171" s="20"/>
      <c r="K171" s="21"/>
      <c r="L171" s="22"/>
      <c r="M171" s="16"/>
      <c r="N171" s="16"/>
    </row>
    <row r="172" spans="1:14" s="15" customFormat="1">
      <c r="A172" s="139" t="s">
        <v>1094</v>
      </c>
      <c r="B172" s="118">
        <v>68</v>
      </c>
      <c r="C172" s="99" t="s">
        <v>6756</v>
      </c>
      <c r="D172" s="98">
        <v>563701831</v>
      </c>
      <c r="E172" s="232" t="s">
        <v>74</v>
      </c>
      <c r="F172" s="18">
        <v>1</v>
      </c>
      <c r="G172" s="372"/>
      <c r="H172" s="386">
        <f t="shared" si="2"/>
        <v>0</v>
      </c>
      <c r="I172" s="254"/>
      <c r="J172" s="20"/>
      <c r="K172" s="21"/>
      <c r="L172" s="22"/>
      <c r="M172" s="16"/>
      <c r="N172" s="16"/>
    </row>
    <row r="173" spans="1:14" s="15" customFormat="1">
      <c r="A173" s="139" t="s">
        <v>1095</v>
      </c>
      <c r="B173" s="118"/>
      <c r="C173" s="98" t="s">
        <v>6757</v>
      </c>
      <c r="D173" s="98"/>
      <c r="E173" s="232"/>
      <c r="F173" s="18"/>
      <c r="G173" s="372"/>
      <c r="H173" s="386">
        <f t="shared" si="2"/>
        <v>0</v>
      </c>
      <c r="I173" s="254"/>
      <c r="J173" s="20"/>
      <c r="K173" s="21"/>
      <c r="L173" s="22"/>
      <c r="M173" s="16"/>
      <c r="N173" s="16"/>
    </row>
    <row r="174" spans="1:14" s="15" customFormat="1">
      <c r="A174" s="139" t="s">
        <v>1096</v>
      </c>
      <c r="B174" s="118">
        <v>1</v>
      </c>
      <c r="C174" s="99" t="s">
        <v>6758</v>
      </c>
      <c r="D174" s="98" t="s">
        <v>6759</v>
      </c>
      <c r="E174" s="232" t="s">
        <v>74</v>
      </c>
      <c r="F174" s="533">
        <v>1</v>
      </c>
      <c r="G174" s="373"/>
      <c r="H174" s="386">
        <f t="shared" si="2"/>
        <v>0</v>
      </c>
      <c r="I174" s="530"/>
      <c r="J174" s="20"/>
      <c r="K174" s="21"/>
      <c r="L174" s="22"/>
      <c r="M174" s="16"/>
      <c r="N174" s="16"/>
    </row>
    <row r="175" spans="1:14" s="251" customFormat="1">
      <c r="A175" s="244" t="s">
        <v>1097</v>
      </c>
      <c r="B175" s="245">
        <v>2</v>
      </c>
      <c r="C175" s="246" t="s">
        <v>6760</v>
      </c>
      <c r="D175" s="247" t="s">
        <v>6761</v>
      </c>
      <c r="E175" s="248" t="s">
        <v>74</v>
      </c>
      <c r="F175" s="534"/>
      <c r="G175" s="374"/>
      <c r="H175" s="386">
        <f t="shared" si="2"/>
        <v>0</v>
      </c>
      <c r="I175" s="531"/>
      <c r="J175" s="249"/>
      <c r="K175" s="250"/>
      <c r="M175" s="252"/>
      <c r="N175" s="252"/>
    </row>
    <row r="176" spans="1:14" s="251" customFormat="1">
      <c r="A176" s="244" t="s">
        <v>1098</v>
      </c>
      <c r="B176" s="245">
        <v>3</v>
      </c>
      <c r="C176" s="246" t="s">
        <v>6762</v>
      </c>
      <c r="D176" s="247" t="s">
        <v>6763</v>
      </c>
      <c r="E176" s="248" t="s">
        <v>74</v>
      </c>
      <c r="F176" s="534"/>
      <c r="G176" s="374"/>
      <c r="H176" s="386">
        <f t="shared" si="2"/>
        <v>0</v>
      </c>
      <c r="I176" s="531"/>
      <c r="J176" s="249"/>
      <c r="K176" s="250"/>
      <c r="M176" s="252"/>
      <c r="N176" s="252"/>
    </row>
    <row r="177" spans="1:14" s="251" customFormat="1">
      <c r="A177" s="244" t="s">
        <v>1099</v>
      </c>
      <c r="B177" s="245">
        <v>4</v>
      </c>
      <c r="C177" s="246" t="s">
        <v>6764</v>
      </c>
      <c r="D177" s="247" t="s">
        <v>6765</v>
      </c>
      <c r="E177" s="248" t="s">
        <v>74</v>
      </c>
      <c r="F177" s="534"/>
      <c r="G177" s="374"/>
      <c r="H177" s="386">
        <f t="shared" si="2"/>
        <v>0</v>
      </c>
      <c r="I177" s="531"/>
      <c r="J177" s="249"/>
      <c r="K177" s="250"/>
      <c r="M177" s="252"/>
      <c r="N177" s="252"/>
    </row>
    <row r="178" spans="1:14" s="251" customFormat="1">
      <c r="A178" s="244" t="s">
        <v>1100</v>
      </c>
      <c r="B178" s="245">
        <v>5</v>
      </c>
      <c r="C178" s="246" t="s">
        <v>6766</v>
      </c>
      <c r="D178" s="247" t="s">
        <v>6767</v>
      </c>
      <c r="E178" s="248" t="s">
        <v>74</v>
      </c>
      <c r="F178" s="534"/>
      <c r="G178" s="374"/>
      <c r="H178" s="386">
        <f t="shared" si="2"/>
        <v>0</v>
      </c>
      <c r="I178" s="531"/>
      <c r="J178" s="249"/>
      <c r="K178" s="250"/>
      <c r="M178" s="252"/>
      <c r="N178" s="252"/>
    </row>
    <row r="179" spans="1:14" s="251" customFormat="1">
      <c r="A179" s="244" t="s">
        <v>1101</v>
      </c>
      <c r="B179" s="245">
        <v>6</v>
      </c>
      <c r="C179" s="246" t="s">
        <v>6768</v>
      </c>
      <c r="D179" s="247" t="s">
        <v>6769</v>
      </c>
      <c r="E179" s="248" t="s">
        <v>74</v>
      </c>
      <c r="F179" s="535"/>
      <c r="G179" s="375"/>
      <c r="H179" s="386">
        <f t="shared" si="2"/>
        <v>0</v>
      </c>
      <c r="I179" s="532"/>
      <c r="J179" s="249"/>
      <c r="K179" s="250"/>
      <c r="M179" s="252"/>
      <c r="N179" s="252"/>
    </row>
    <row r="180" spans="1:14" s="15" customFormat="1">
      <c r="A180" s="139" t="s">
        <v>1102</v>
      </c>
      <c r="B180" s="118">
        <v>7</v>
      </c>
      <c r="C180" s="99" t="s">
        <v>6770</v>
      </c>
      <c r="D180" s="98">
        <v>620045007</v>
      </c>
      <c r="E180" s="232" t="s">
        <v>74</v>
      </c>
      <c r="F180" s="18">
        <v>1</v>
      </c>
      <c r="G180" s="372"/>
      <c r="H180" s="386">
        <f t="shared" si="2"/>
        <v>0</v>
      </c>
      <c r="I180" s="254"/>
      <c r="J180" s="20"/>
      <c r="K180" s="21"/>
      <c r="L180" s="22"/>
      <c r="M180" s="16"/>
      <c r="N180" s="16"/>
    </row>
    <row r="181" spans="1:14" s="15" customFormat="1">
      <c r="A181" s="139" t="s">
        <v>1103</v>
      </c>
      <c r="B181" s="118">
        <v>8</v>
      </c>
      <c r="C181" s="99" t="s">
        <v>6771</v>
      </c>
      <c r="D181" s="98" t="s">
        <v>6772</v>
      </c>
      <c r="E181" s="232" t="s">
        <v>74</v>
      </c>
      <c r="F181" s="18">
        <v>1</v>
      </c>
      <c r="G181" s="372"/>
      <c r="H181" s="386">
        <f t="shared" si="2"/>
        <v>0</v>
      </c>
      <c r="I181" s="254"/>
      <c r="J181" s="20"/>
      <c r="K181" s="21"/>
      <c r="L181" s="22"/>
      <c r="M181" s="16"/>
      <c r="N181" s="16"/>
    </row>
    <row r="182" spans="1:14" s="15" customFormat="1">
      <c r="A182" s="139" t="s">
        <v>1104</v>
      </c>
      <c r="B182" s="118">
        <v>9</v>
      </c>
      <c r="C182" s="99" t="s">
        <v>6773</v>
      </c>
      <c r="D182" s="98" t="s">
        <v>6774</v>
      </c>
      <c r="E182" s="232" t="s">
        <v>74</v>
      </c>
      <c r="F182" s="18">
        <v>1</v>
      </c>
      <c r="G182" s="372"/>
      <c r="H182" s="386">
        <f t="shared" si="2"/>
        <v>0</v>
      </c>
      <c r="I182" s="254"/>
      <c r="J182" s="20"/>
      <c r="K182" s="21"/>
      <c r="L182" s="22"/>
      <c r="M182" s="16"/>
      <c r="N182" s="16"/>
    </row>
    <row r="183" spans="1:14" s="15" customFormat="1">
      <c r="A183" s="139" t="s">
        <v>1105</v>
      </c>
      <c r="B183" s="118">
        <v>10</v>
      </c>
      <c r="C183" s="99" t="s">
        <v>6775</v>
      </c>
      <c r="D183" s="98" t="s">
        <v>6776</v>
      </c>
      <c r="E183" s="232" t="s">
        <v>74</v>
      </c>
      <c r="F183" s="18">
        <v>1</v>
      </c>
      <c r="G183" s="372"/>
      <c r="H183" s="386">
        <f t="shared" si="2"/>
        <v>0</v>
      </c>
      <c r="I183" s="254"/>
      <c r="J183" s="20"/>
      <c r="K183" s="21"/>
      <c r="L183" s="22"/>
      <c r="M183" s="16"/>
      <c r="N183" s="16"/>
    </row>
    <row r="184" spans="1:14" s="15" customFormat="1">
      <c r="A184" s="139" t="s">
        <v>1106</v>
      </c>
      <c r="B184" s="118">
        <v>11</v>
      </c>
      <c r="C184" s="99" t="s">
        <v>6777</v>
      </c>
      <c r="D184" s="98" t="s">
        <v>6778</v>
      </c>
      <c r="E184" s="232" t="s">
        <v>74</v>
      </c>
      <c r="F184" s="18">
        <v>1</v>
      </c>
      <c r="G184" s="372"/>
      <c r="H184" s="386">
        <f t="shared" si="2"/>
        <v>0</v>
      </c>
      <c r="I184" s="254"/>
      <c r="J184" s="20"/>
      <c r="K184" s="21"/>
      <c r="L184" s="22"/>
      <c r="M184" s="16"/>
      <c r="N184" s="16"/>
    </row>
    <row r="185" spans="1:14" s="15" customFormat="1">
      <c r="A185" s="139" t="s">
        <v>1107</v>
      </c>
      <c r="B185" s="118">
        <v>12</v>
      </c>
      <c r="C185" s="99" t="s">
        <v>6779</v>
      </c>
      <c r="D185" s="98" t="s">
        <v>6780</v>
      </c>
      <c r="E185" s="232" t="s">
        <v>74</v>
      </c>
      <c r="F185" s="536">
        <v>1</v>
      </c>
      <c r="G185" s="376"/>
      <c r="H185" s="386">
        <f t="shared" si="2"/>
        <v>0</v>
      </c>
      <c r="I185" s="254"/>
      <c r="J185" s="20"/>
      <c r="K185" s="21"/>
      <c r="L185" s="22"/>
      <c r="M185" s="16"/>
      <c r="N185" s="16"/>
    </row>
    <row r="186" spans="1:14" s="15" customFormat="1">
      <c r="A186" s="139" t="s">
        <v>1108</v>
      </c>
      <c r="B186" s="118">
        <v>13</v>
      </c>
      <c r="C186" s="99" t="s">
        <v>6781</v>
      </c>
      <c r="D186" s="98" t="s">
        <v>6782</v>
      </c>
      <c r="E186" s="232" t="s">
        <v>74</v>
      </c>
      <c r="F186" s="536"/>
      <c r="G186" s="376"/>
      <c r="H186" s="386">
        <f t="shared" si="2"/>
        <v>0</v>
      </c>
      <c r="I186" s="254"/>
      <c r="J186" s="20"/>
      <c r="K186" s="21"/>
      <c r="L186" s="22"/>
      <c r="M186" s="16"/>
      <c r="N186" s="16"/>
    </row>
    <row r="187" spans="1:14" s="15" customFormat="1">
      <c r="A187" s="139" t="s">
        <v>1109</v>
      </c>
      <c r="B187" s="118">
        <v>14</v>
      </c>
      <c r="C187" s="99" t="s">
        <v>6783</v>
      </c>
      <c r="D187" s="98" t="s">
        <v>6784</v>
      </c>
      <c r="E187" s="232" t="s">
        <v>74</v>
      </c>
      <c r="F187" s="18">
        <v>1</v>
      </c>
      <c r="G187" s="372"/>
      <c r="H187" s="386">
        <f t="shared" si="2"/>
        <v>0</v>
      </c>
      <c r="I187" s="254"/>
      <c r="J187" s="20"/>
      <c r="K187" s="21"/>
      <c r="L187" s="22"/>
      <c r="M187" s="16"/>
      <c r="N187" s="16"/>
    </row>
    <row r="188" spans="1:14" s="15" customFormat="1">
      <c r="A188" s="139" t="s">
        <v>1110</v>
      </c>
      <c r="B188" s="118">
        <v>15</v>
      </c>
      <c r="C188" s="99" t="s">
        <v>6785</v>
      </c>
      <c r="D188" s="98" t="s">
        <v>6786</v>
      </c>
      <c r="E188" s="232" t="s">
        <v>74</v>
      </c>
      <c r="F188" s="18">
        <v>1</v>
      </c>
      <c r="G188" s="372"/>
      <c r="H188" s="386">
        <f t="shared" si="2"/>
        <v>0</v>
      </c>
      <c r="I188" s="254"/>
      <c r="J188" s="20"/>
      <c r="K188" s="21"/>
      <c r="L188" s="22"/>
      <c r="M188" s="16"/>
      <c r="N188" s="16"/>
    </row>
    <row r="189" spans="1:14" s="15" customFormat="1">
      <c r="A189" s="139" t="s">
        <v>1111</v>
      </c>
      <c r="B189" s="118">
        <v>16</v>
      </c>
      <c r="C189" s="99" t="s">
        <v>6787</v>
      </c>
      <c r="D189" s="98">
        <v>620046236</v>
      </c>
      <c r="E189" s="232" t="s">
        <v>74</v>
      </c>
      <c r="F189" s="18">
        <v>1</v>
      </c>
      <c r="G189" s="372"/>
      <c r="H189" s="386">
        <f t="shared" si="2"/>
        <v>0</v>
      </c>
      <c r="I189" s="254"/>
      <c r="J189" s="20"/>
      <c r="K189" s="21"/>
      <c r="L189" s="22"/>
      <c r="M189" s="16"/>
      <c r="N189" s="16"/>
    </row>
    <row r="190" spans="1:14" s="15" customFormat="1">
      <c r="A190" s="139" t="s">
        <v>1112</v>
      </c>
      <c r="B190" s="118">
        <v>17</v>
      </c>
      <c r="C190" s="99" t="s">
        <v>6788</v>
      </c>
      <c r="D190" s="98">
        <v>620046239</v>
      </c>
      <c r="E190" s="232" t="s">
        <v>74</v>
      </c>
      <c r="F190" s="18">
        <v>1</v>
      </c>
      <c r="G190" s="372"/>
      <c r="H190" s="386">
        <f t="shared" si="2"/>
        <v>0</v>
      </c>
      <c r="I190" s="254"/>
      <c r="J190" s="20"/>
      <c r="K190" s="21"/>
      <c r="L190" s="22"/>
      <c r="M190" s="16"/>
      <c r="N190" s="16"/>
    </row>
    <row r="191" spans="1:14" s="15" customFormat="1">
      <c r="A191" s="139" t="s">
        <v>1113</v>
      </c>
      <c r="B191" s="118">
        <v>18</v>
      </c>
      <c r="C191" s="99" t="s">
        <v>6789</v>
      </c>
      <c r="D191" s="98"/>
      <c r="E191" s="232" t="s">
        <v>74</v>
      </c>
      <c r="F191" s="18">
        <v>1</v>
      </c>
      <c r="G191" s="372"/>
      <c r="H191" s="386">
        <f t="shared" si="2"/>
        <v>0</v>
      </c>
      <c r="I191" s="254"/>
      <c r="J191" s="20"/>
      <c r="K191" s="21"/>
      <c r="L191" s="22"/>
      <c r="M191" s="16"/>
      <c r="N191" s="16"/>
    </row>
    <row r="192" spans="1:14" s="15" customFormat="1">
      <c r="A192" s="139" t="s">
        <v>1114</v>
      </c>
      <c r="B192" s="118"/>
      <c r="C192" s="98" t="s">
        <v>6790</v>
      </c>
      <c r="D192" s="98"/>
      <c r="E192" s="232"/>
      <c r="F192" s="18"/>
      <c r="G192" s="372"/>
      <c r="H192" s="386">
        <f t="shared" ref="H192:H255" si="3">G192*F192</f>
        <v>0</v>
      </c>
      <c r="I192" s="254"/>
      <c r="J192" s="20"/>
      <c r="K192" s="21"/>
      <c r="L192" s="22"/>
      <c r="M192" s="16"/>
      <c r="N192" s="16"/>
    </row>
    <row r="193" spans="1:14" s="15" customFormat="1">
      <c r="A193" s="139" t="s">
        <v>1115</v>
      </c>
      <c r="B193" s="118">
        <v>1</v>
      </c>
      <c r="C193" s="99" t="s">
        <v>6791</v>
      </c>
      <c r="D193" s="98" t="s">
        <v>6792</v>
      </c>
      <c r="E193" s="232" t="s">
        <v>74</v>
      </c>
      <c r="F193" s="18">
        <v>1</v>
      </c>
      <c r="G193" s="372"/>
      <c r="H193" s="386">
        <f t="shared" si="3"/>
        <v>0</v>
      </c>
      <c r="I193" s="254"/>
      <c r="J193" s="20"/>
      <c r="K193" s="21"/>
      <c r="L193" s="22"/>
      <c r="M193" s="16"/>
      <c r="N193" s="16"/>
    </row>
    <row r="194" spans="1:14" s="15" customFormat="1">
      <c r="A194" s="139" t="s">
        <v>1116</v>
      </c>
      <c r="B194" s="118">
        <v>2</v>
      </c>
      <c r="C194" s="99" t="s">
        <v>6793</v>
      </c>
      <c r="D194" s="98" t="s">
        <v>6794</v>
      </c>
      <c r="E194" s="232" t="s">
        <v>74</v>
      </c>
      <c r="F194" s="18">
        <v>1</v>
      </c>
      <c r="G194" s="372"/>
      <c r="H194" s="386">
        <f t="shared" si="3"/>
        <v>0</v>
      </c>
      <c r="I194" s="254"/>
      <c r="J194" s="20"/>
      <c r="K194" s="21"/>
      <c r="L194" s="22"/>
      <c r="M194" s="16"/>
      <c r="N194" s="16"/>
    </row>
    <row r="195" spans="1:14" s="15" customFormat="1">
      <c r="A195" s="139" t="s">
        <v>1117</v>
      </c>
      <c r="B195" s="118">
        <v>3</v>
      </c>
      <c r="C195" s="99" t="s">
        <v>6795</v>
      </c>
      <c r="D195" s="98" t="s">
        <v>6796</v>
      </c>
      <c r="E195" s="232" t="s">
        <v>74</v>
      </c>
      <c r="F195" s="18">
        <v>1</v>
      </c>
      <c r="G195" s="372"/>
      <c r="H195" s="386">
        <f t="shared" si="3"/>
        <v>0</v>
      </c>
      <c r="I195" s="254"/>
      <c r="J195" s="20"/>
      <c r="K195" s="21"/>
      <c r="L195" s="22"/>
      <c r="M195" s="16"/>
      <c r="N195" s="16"/>
    </row>
    <row r="196" spans="1:14" s="15" customFormat="1">
      <c r="A196" s="139" t="s">
        <v>1118</v>
      </c>
      <c r="B196" s="118">
        <v>4</v>
      </c>
      <c r="C196" s="99" t="s">
        <v>0</v>
      </c>
      <c r="D196" s="98" t="s">
        <v>6797</v>
      </c>
      <c r="E196" s="232" t="s">
        <v>74</v>
      </c>
      <c r="F196" s="18">
        <v>1</v>
      </c>
      <c r="G196" s="372"/>
      <c r="H196" s="386">
        <f t="shared" si="3"/>
        <v>0</v>
      </c>
      <c r="I196" s="254"/>
      <c r="J196" s="20"/>
      <c r="K196" s="21"/>
      <c r="L196" s="22"/>
      <c r="M196" s="16"/>
      <c r="N196" s="16"/>
    </row>
    <row r="197" spans="1:14" s="15" customFormat="1">
      <c r="A197" s="139" t="s">
        <v>1119</v>
      </c>
      <c r="B197" s="118">
        <v>5</v>
      </c>
      <c r="C197" s="99" t="s">
        <v>6798</v>
      </c>
      <c r="D197" s="98" t="s">
        <v>6799</v>
      </c>
      <c r="E197" s="232" t="s">
        <v>74</v>
      </c>
      <c r="F197" s="18">
        <v>1</v>
      </c>
      <c r="G197" s="372"/>
      <c r="H197" s="386">
        <f t="shared" si="3"/>
        <v>0</v>
      </c>
      <c r="I197" s="254"/>
      <c r="J197" s="20"/>
      <c r="K197" s="21"/>
      <c r="L197" s="22"/>
      <c r="M197" s="16"/>
      <c r="N197" s="16"/>
    </row>
    <row r="198" spans="1:14" s="15" customFormat="1">
      <c r="A198" s="139" t="s">
        <v>1120</v>
      </c>
      <c r="B198" s="118">
        <v>6</v>
      </c>
      <c r="C198" s="99" t="s">
        <v>6800</v>
      </c>
      <c r="D198" s="98" t="s">
        <v>6801</v>
      </c>
      <c r="E198" s="232" t="s">
        <v>74</v>
      </c>
      <c r="F198" s="18">
        <v>1</v>
      </c>
      <c r="G198" s="372"/>
      <c r="H198" s="386">
        <f t="shared" si="3"/>
        <v>0</v>
      </c>
      <c r="I198" s="254"/>
      <c r="J198" s="20"/>
      <c r="K198" s="21"/>
      <c r="L198" s="22"/>
      <c r="M198" s="16"/>
      <c r="N198" s="16"/>
    </row>
    <row r="199" spans="1:14" s="15" customFormat="1">
      <c r="A199" s="139" t="s">
        <v>1121</v>
      </c>
      <c r="B199" s="118">
        <v>7</v>
      </c>
      <c r="C199" s="99" t="s">
        <v>6802</v>
      </c>
      <c r="D199" s="98" t="s">
        <v>6803</v>
      </c>
      <c r="E199" s="232" t="s">
        <v>74</v>
      </c>
      <c r="F199" s="18">
        <v>1</v>
      </c>
      <c r="G199" s="372"/>
      <c r="H199" s="386">
        <f t="shared" si="3"/>
        <v>0</v>
      </c>
      <c r="I199" s="254"/>
      <c r="J199" s="20"/>
      <c r="K199" s="21"/>
      <c r="L199" s="22"/>
      <c r="M199" s="16"/>
      <c r="N199" s="16"/>
    </row>
    <row r="200" spans="1:14" s="15" customFormat="1">
      <c r="A200" s="139" t="s">
        <v>1122</v>
      </c>
      <c r="B200" s="118">
        <v>8</v>
      </c>
      <c r="C200" s="99" t="s">
        <v>6804</v>
      </c>
      <c r="D200" s="98" t="s">
        <v>404</v>
      </c>
      <c r="E200" s="232" t="s">
        <v>74</v>
      </c>
      <c r="F200" s="18">
        <v>1</v>
      </c>
      <c r="G200" s="372"/>
      <c r="H200" s="386">
        <f t="shared" si="3"/>
        <v>0</v>
      </c>
      <c r="I200" s="254"/>
      <c r="J200" s="20"/>
      <c r="K200" s="21"/>
      <c r="L200" s="22"/>
      <c r="M200" s="16"/>
      <c r="N200" s="16"/>
    </row>
    <row r="201" spans="1:14" s="15" customFormat="1">
      <c r="A201" s="139" t="s">
        <v>1123</v>
      </c>
      <c r="B201" s="118">
        <v>9</v>
      </c>
      <c r="C201" s="99" t="s">
        <v>6805</v>
      </c>
      <c r="D201" s="98" t="s">
        <v>6806</v>
      </c>
      <c r="E201" s="232" t="s">
        <v>74</v>
      </c>
      <c r="F201" s="18">
        <v>1</v>
      </c>
      <c r="G201" s="372"/>
      <c r="H201" s="386">
        <f t="shared" si="3"/>
        <v>0</v>
      </c>
      <c r="I201" s="254"/>
      <c r="J201" s="20"/>
      <c r="K201" s="21"/>
      <c r="L201" s="22"/>
      <c r="M201" s="16"/>
      <c r="N201" s="16"/>
    </row>
    <row r="202" spans="1:14" s="15" customFormat="1">
      <c r="A202" s="139" t="s">
        <v>1124</v>
      </c>
      <c r="B202" s="118">
        <v>10</v>
      </c>
      <c r="C202" s="99" t="s">
        <v>48</v>
      </c>
      <c r="D202" s="98" t="s">
        <v>6807</v>
      </c>
      <c r="E202" s="232" t="s">
        <v>74</v>
      </c>
      <c r="F202" s="18">
        <v>1</v>
      </c>
      <c r="G202" s="372"/>
      <c r="H202" s="386">
        <f t="shared" si="3"/>
        <v>0</v>
      </c>
      <c r="I202" s="254"/>
      <c r="J202" s="20"/>
      <c r="K202" s="21"/>
      <c r="L202" s="22"/>
      <c r="M202" s="16"/>
      <c r="N202" s="16"/>
    </row>
    <row r="203" spans="1:14" s="15" customFormat="1">
      <c r="A203" s="139" t="s">
        <v>1125</v>
      </c>
      <c r="B203" s="118">
        <v>11</v>
      </c>
      <c r="C203" s="99" t="s">
        <v>3609</v>
      </c>
      <c r="D203" s="98" t="s">
        <v>6808</v>
      </c>
      <c r="E203" s="232" t="s">
        <v>74</v>
      </c>
      <c r="F203" s="18">
        <v>1</v>
      </c>
      <c r="G203" s="372"/>
      <c r="H203" s="386">
        <f t="shared" si="3"/>
        <v>0</v>
      </c>
      <c r="I203" s="254"/>
      <c r="J203" s="20"/>
      <c r="K203" s="21"/>
      <c r="L203" s="22"/>
      <c r="M203" s="16"/>
      <c r="N203" s="16"/>
    </row>
    <row r="204" spans="1:14" s="15" customFormat="1">
      <c r="A204" s="139" t="s">
        <v>1126</v>
      </c>
      <c r="B204" s="118">
        <v>12</v>
      </c>
      <c r="C204" s="99" t="s">
        <v>6809</v>
      </c>
      <c r="D204" s="98" t="s">
        <v>6810</v>
      </c>
      <c r="E204" s="232" t="s">
        <v>74</v>
      </c>
      <c r="F204" s="18">
        <v>1</v>
      </c>
      <c r="G204" s="372"/>
      <c r="H204" s="386">
        <f t="shared" si="3"/>
        <v>0</v>
      </c>
      <c r="I204" s="254"/>
      <c r="J204" s="20"/>
      <c r="K204" s="21"/>
      <c r="L204" s="22"/>
      <c r="M204" s="16"/>
      <c r="N204" s="16"/>
    </row>
    <row r="205" spans="1:14" s="15" customFormat="1">
      <c r="A205" s="139" t="s">
        <v>1127</v>
      </c>
      <c r="B205" s="118">
        <v>13</v>
      </c>
      <c r="C205" s="99" t="s">
        <v>399</v>
      </c>
      <c r="D205" s="98" t="s">
        <v>6811</v>
      </c>
      <c r="E205" s="232" t="s">
        <v>74</v>
      </c>
      <c r="F205" s="18">
        <v>1</v>
      </c>
      <c r="G205" s="372"/>
      <c r="H205" s="386">
        <f t="shared" si="3"/>
        <v>0</v>
      </c>
      <c r="I205" s="254"/>
      <c r="J205" s="20"/>
      <c r="K205" s="21"/>
      <c r="L205" s="22"/>
      <c r="M205" s="16"/>
      <c r="N205" s="16"/>
    </row>
    <row r="206" spans="1:14" s="15" customFormat="1">
      <c r="A206" s="139" t="s">
        <v>1128</v>
      </c>
      <c r="B206" s="118">
        <v>14</v>
      </c>
      <c r="C206" s="99" t="s">
        <v>3606</v>
      </c>
      <c r="D206" s="98" t="s">
        <v>6812</v>
      </c>
      <c r="E206" s="232" t="s">
        <v>74</v>
      </c>
      <c r="F206" s="18">
        <v>1</v>
      </c>
      <c r="G206" s="372"/>
      <c r="H206" s="386">
        <f t="shared" si="3"/>
        <v>0</v>
      </c>
      <c r="I206" s="254"/>
      <c r="J206" s="20"/>
      <c r="K206" s="21"/>
      <c r="L206" s="22"/>
      <c r="M206" s="16"/>
      <c r="N206" s="16"/>
    </row>
    <row r="207" spans="1:14" s="15" customFormat="1">
      <c r="A207" s="139" t="s">
        <v>1129</v>
      </c>
      <c r="B207" s="118">
        <v>15</v>
      </c>
      <c r="C207" s="99" t="s">
        <v>6813</v>
      </c>
      <c r="D207" s="98" t="s">
        <v>6814</v>
      </c>
      <c r="E207" s="232" t="s">
        <v>74</v>
      </c>
      <c r="F207" s="18">
        <v>1</v>
      </c>
      <c r="G207" s="372"/>
      <c r="H207" s="386">
        <f t="shared" si="3"/>
        <v>0</v>
      </c>
      <c r="I207" s="254"/>
      <c r="J207" s="20"/>
      <c r="K207" s="21"/>
      <c r="L207" s="22"/>
      <c r="M207" s="16"/>
      <c r="N207" s="16"/>
    </row>
    <row r="208" spans="1:14" s="15" customFormat="1">
      <c r="A208" s="139" t="s">
        <v>1130</v>
      </c>
      <c r="B208" s="118">
        <v>16</v>
      </c>
      <c r="C208" s="99" t="s">
        <v>6815</v>
      </c>
      <c r="D208" s="98">
        <v>620045145</v>
      </c>
      <c r="E208" s="232" t="s">
        <v>74</v>
      </c>
      <c r="F208" s="18">
        <v>1</v>
      </c>
      <c r="G208" s="372"/>
      <c r="H208" s="386">
        <f t="shared" si="3"/>
        <v>0</v>
      </c>
      <c r="I208" s="254"/>
      <c r="J208" s="20"/>
      <c r="K208" s="21"/>
      <c r="L208" s="22"/>
      <c r="M208" s="16"/>
      <c r="N208" s="16"/>
    </row>
    <row r="209" spans="1:14" s="15" customFormat="1">
      <c r="A209" s="139" t="s">
        <v>1131</v>
      </c>
      <c r="B209" s="118">
        <v>17</v>
      </c>
      <c r="C209" s="99" t="s">
        <v>6816</v>
      </c>
      <c r="D209" s="98">
        <v>620045331</v>
      </c>
      <c r="E209" s="232" t="s">
        <v>74</v>
      </c>
      <c r="F209" s="18">
        <v>1</v>
      </c>
      <c r="G209" s="372"/>
      <c r="H209" s="386">
        <f t="shared" si="3"/>
        <v>0</v>
      </c>
      <c r="I209" s="254"/>
      <c r="J209" s="20"/>
      <c r="K209" s="21"/>
      <c r="L209" s="22"/>
      <c r="M209" s="16"/>
      <c r="N209" s="16"/>
    </row>
    <row r="210" spans="1:14" s="15" customFormat="1">
      <c r="A210" s="139" t="s">
        <v>1132</v>
      </c>
      <c r="B210" s="118"/>
      <c r="C210" s="98" t="s">
        <v>6817</v>
      </c>
      <c r="D210" s="98"/>
      <c r="E210" s="232"/>
      <c r="F210" s="18"/>
      <c r="G210" s="372"/>
      <c r="H210" s="386">
        <f t="shared" si="3"/>
        <v>0</v>
      </c>
      <c r="I210" s="254"/>
      <c r="J210" s="20"/>
      <c r="K210" s="21"/>
      <c r="L210" s="22"/>
      <c r="M210" s="16"/>
      <c r="N210" s="16"/>
    </row>
    <row r="211" spans="1:14" s="15" customFormat="1">
      <c r="A211" s="139" t="s">
        <v>1133</v>
      </c>
      <c r="B211" s="118">
        <v>1</v>
      </c>
      <c r="C211" s="99" t="s">
        <v>6818</v>
      </c>
      <c r="D211" s="98" t="s">
        <v>6819</v>
      </c>
      <c r="E211" s="232" t="s">
        <v>74</v>
      </c>
      <c r="F211" s="18">
        <v>1</v>
      </c>
      <c r="G211" s="372"/>
      <c r="H211" s="386">
        <f t="shared" si="3"/>
        <v>0</v>
      </c>
      <c r="I211" s="254"/>
      <c r="J211" s="20"/>
      <c r="K211" s="21"/>
      <c r="L211" s="22"/>
      <c r="M211" s="16"/>
      <c r="N211" s="16"/>
    </row>
    <row r="212" spans="1:14" s="15" customFormat="1">
      <c r="A212" s="139" t="s">
        <v>1134</v>
      </c>
      <c r="B212" s="118">
        <v>2</v>
      </c>
      <c r="C212" s="99" t="s">
        <v>6820</v>
      </c>
      <c r="D212" s="98" t="s">
        <v>6810</v>
      </c>
      <c r="E212" s="232" t="s">
        <v>74</v>
      </c>
      <c r="F212" s="18">
        <v>1</v>
      </c>
      <c r="G212" s="372"/>
      <c r="H212" s="386">
        <f t="shared" si="3"/>
        <v>0</v>
      </c>
      <c r="I212" s="254"/>
      <c r="J212" s="20"/>
      <c r="K212" s="21"/>
      <c r="L212" s="22"/>
      <c r="M212" s="16"/>
      <c r="N212" s="16"/>
    </row>
    <row r="213" spans="1:14" s="15" customFormat="1">
      <c r="A213" s="139" t="s">
        <v>1135</v>
      </c>
      <c r="B213" s="118">
        <v>3</v>
      </c>
      <c r="C213" s="99" t="s">
        <v>6821</v>
      </c>
      <c r="D213" s="98" t="s">
        <v>6822</v>
      </c>
      <c r="E213" s="232" t="s">
        <v>74</v>
      </c>
      <c r="F213" s="18">
        <v>1</v>
      </c>
      <c r="G213" s="372"/>
      <c r="H213" s="386">
        <f t="shared" si="3"/>
        <v>0</v>
      </c>
      <c r="I213" s="254"/>
      <c r="J213" s="20"/>
      <c r="K213" s="21"/>
      <c r="L213" s="22"/>
      <c r="M213" s="16"/>
      <c r="N213" s="16"/>
    </row>
    <row r="214" spans="1:14" s="15" customFormat="1">
      <c r="A214" s="139" t="s">
        <v>1136</v>
      </c>
      <c r="B214" s="118">
        <v>4</v>
      </c>
      <c r="C214" s="99" t="s">
        <v>6823</v>
      </c>
      <c r="D214" s="98" t="s">
        <v>6824</v>
      </c>
      <c r="E214" s="232" t="s">
        <v>74</v>
      </c>
      <c r="F214" s="18">
        <v>1</v>
      </c>
      <c r="G214" s="372"/>
      <c r="H214" s="386">
        <f t="shared" si="3"/>
        <v>0</v>
      </c>
      <c r="I214" s="254"/>
      <c r="J214" s="20"/>
      <c r="K214" s="21"/>
      <c r="L214" s="22"/>
      <c r="M214" s="16"/>
      <c r="N214" s="16"/>
    </row>
    <row r="215" spans="1:14" s="15" customFormat="1">
      <c r="A215" s="139" t="s">
        <v>1137</v>
      </c>
      <c r="B215" s="118">
        <v>5</v>
      </c>
      <c r="C215" s="99" t="s">
        <v>664</v>
      </c>
      <c r="D215" s="98" t="s">
        <v>433</v>
      </c>
      <c r="E215" s="232" t="s">
        <v>74</v>
      </c>
      <c r="F215" s="18">
        <v>1</v>
      </c>
      <c r="G215" s="372"/>
      <c r="H215" s="386">
        <f t="shared" si="3"/>
        <v>0</v>
      </c>
      <c r="I215" s="254"/>
      <c r="J215" s="20"/>
      <c r="K215" s="21"/>
      <c r="L215" s="22"/>
      <c r="M215" s="16"/>
      <c r="N215" s="16"/>
    </row>
    <row r="216" spans="1:14" s="15" customFormat="1">
      <c r="A216" s="139" t="s">
        <v>1138</v>
      </c>
      <c r="B216" s="118">
        <v>6</v>
      </c>
      <c r="C216" s="99" t="s">
        <v>63</v>
      </c>
      <c r="D216" s="98" t="s">
        <v>434</v>
      </c>
      <c r="E216" s="232" t="s">
        <v>74</v>
      </c>
      <c r="F216" s="18">
        <v>1</v>
      </c>
      <c r="G216" s="372"/>
      <c r="H216" s="386">
        <f t="shared" si="3"/>
        <v>0</v>
      </c>
      <c r="I216" s="254"/>
      <c r="J216" s="20"/>
      <c r="K216" s="21"/>
      <c r="L216" s="22"/>
      <c r="M216" s="16"/>
      <c r="N216" s="16"/>
    </row>
    <row r="217" spans="1:14" s="15" customFormat="1">
      <c r="A217" s="139" t="s">
        <v>1139</v>
      </c>
      <c r="B217" s="118">
        <v>7</v>
      </c>
      <c r="C217" s="99" t="s">
        <v>48</v>
      </c>
      <c r="D217" s="98" t="s">
        <v>6807</v>
      </c>
      <c r="E217" s="232" t="s">
        <v>74</v>
      </c>
      <c r="F217" s="18">
        <v>1</v>
      </c>
      <c r="G217" s="372"/>
      <c r="H217" s="386">
        <f t="shared" si="3"/>
        <v>0</v>
      </c>
      <c r="I217" s="254"/>
      <c r="J217" s="20"/>
      <c r="K217" s="21"/>
      <c r="L217" s="22"/>
      <c r="M217" s="16"/>
      <c r="N217" s="16"/>
    </row>
    <row r="218" spans="1:14" s="15" customFormat="1">
      <c r="A218" s="139" t="s">
        <v>1140</v>
      </c>
      <c r="B218" s="118">
        <v>8</v>
      </c>
      <c r="C218" s="99" t="s">
        <v>3609</v>
      </c>
      <c r="D218" s="98" t="s">
        <v>6825</v>
      </c>
      <c r="E218" s="232" t="s">
        <v>74</v>
      </c>
      <c r="F218" s="18">
        <v>1</v>
      </c>
      <c r="G218" s="372"/>
      <c r="H218" s="386">
        <f t="shared" si="3"/>
        <v>0</v>
      </c>
      <c r="I218" s="254"/>
      <c r="J218" s="20"/>
      <c r="K218" s="21"/>
      <c r="L218" s="22"/>
      <c r="M218" s="16"/>
      <c r="N218" s="16"/>
    </row>
    <row r="219" spans="1:14" s="15" customFormat="1">
      <c r="A219" s="139" t="s">
        <v>1141</v>
      </c>
      <c r="B219" s="118">
        <v>9</v>
      </c>
      <c r="C219" s="99" t="s">
        <v>6798</v>
      </c>
      <c r="D219" s="98" t="s">
        <v>6826</v>
      </c>
      <c r="E219" s="232" t="s">
        <v>74</v>
      </c>
      <c r="F219" s="18">
        <v>1</v>
      </c>
      <c r="G219" s="372"/>
      <c r="H219" s="386">
        <f t="shared" si="3"/>
        <v>0</v>
      </c>
      <c r="I219" s="254"/>
      <c r="J219" s="20"/>
      <c r="K219" s="21"/>
      <c r="L219" s="22"/>
      <c r="M219" s="16"/>
      <c r="N219" s="16"/>
    </row>
    <row r="220" spans="1:14" s="15" customFormat="1">
      <c r="A220" s="139" t="s">
        <v>1142</v>
      </c>
      <c r="B220" s="118">
        <v>10</v>
      </c>
      <c r="C220" s="99" t="s">
        <v>6805</v>
      </c>
      <c r="D220" s="98" t="s">
        <v>6806</v>
      </c>
      <c r="E220" s="232" t="s">
        <v>74</v>
      </c>
      <c r="F220" s="18">
        <v>1</v>
      </c>
      <c r="G220" s="372"/>
      <c r="H220" s="386">
        <f t="shared" si="3"/>
        <v>0</v>
      </c>
      <c r="I220" s="254"/>
      <c r="J220" s="20"/>
      <c r="K220" s="21"/>
      <c r="L220" s="22"/>
      <c r="M220" s="16"/>
      <c r="N220" s="16"/>
    </row>
    <row r="221" spans="1:14" s="15" customFormat="1">
      <c r="A221" s="139" t="s">
        <v>1143</v>
      </c>
      <c r="B221" s="118"/>
      <c r="C221" s="98" t="s">
        <v>6827</v>
      </c>
      <c r="D221" s="98"/>
      <c r="E221" s="232"/>
      <c r="F221" s="18"/>
      <c r="G221" s="372"/>
      <c r="H221" s="386">
        <f t="shared" si="3"/>
        <v>0</v>
      </c>
      <c r="I221" s="254"/>
      <c r="J221" s="20"/>
      <c r="K221" s="21"/>
      <c r="L221" s="22"/>
      <c r="M221" s="16"/>
      <c r="N221" s="16"/>
    </row>
    <row r="222" spans="1:14" s="34" customFormat="1">
      <c r="A222" s="139" t="s">
        <v>1144</v>
      </c>
      <c r="B222" s="118">
        <v>1</v>
      </c>
      <c r="C222" s="99" t="s">
        <v>3818</v>
      </c>
      <c r="D222" s="98" t="s">
        <v>6828</v>
      </c>
      <c r="E222" s="234" t="s">
        <v>74</v>
      </c>
      <c r="F222" s="18"/>
      <c r="G222" s="372"/>
      <c r="H222" s="386">
        <f t="shared" si="3"/>
        <v>0</v>
      </c>
      <c r="I222" s="254"/>
      <c r="J222" s="159"/>
      <c r="K222" s="160"/>
      <c r="L222" s="161"/>
      <c r="M222" s="35"/>
      <c r="N222" s="35"/>
    </row>
    <row r="223" spans="1:14" s="15" customFormat="1">
      <c r="A223" s="139" t="s">
        <v>1145</v>
      </c>
      <c r="B223" s="118">
        <v>2</v>
      </c>
      <c r="C223" s="99" t="s">
        <v>6829</v>
      </c>
      <c r="D223" s="98" t="s">
        <v>6830</v>
      </c>
      <c r="E223" s="232" t="s">
        <v>74</v>
      </c>
      <c r="F223" s="18">
        <v>1</v>
      </c>
      <c r="G223" s="372"/>
      <c r="H223" s="386">
        <f t="shared" si="3"/>
        <v>0</v>
      </c>
      <c r="I223" s="254"/>
      <c r="J223" s="20"/>
      <c r="K223" s="21"/>
      <c r="L223" s="22"/>
      <c r="M223" s="16"/>
      <c r="N223" s="16"/>
    </row>
    <row r="224" spans="1:14" s="15" customFormat="1">
      <c r="A224" s="139" t="s">
        <v>1146</v>
      </c>
      <c r="B224" s="118">
        <v>3</v>
      </c>
      <c r="C224" s="99" t="s">
        <v>6831</v>
      </c>
      <c r="D224" s="98" t="s">
        <v>6832</v>
      </c>
      <c r="E224" s="232" t="s">
        <v>74</v>
      </c>
      <c r="F224" s="18">
        <v>1</v>
      </c>
      <c r="G224" s="372"/>
      <c r="H224" s="386">
        <f t="shared" si="3"/>
        <v>0</v>
      </c>
      <c r="I224" s="254"/>
      <c r="J224" s="20"/>
      <c r="K224" s="21"/>
      <c r="L224" s="22"/>
      <c r="M224" s="16"/>
      <c r="N224" s="16"/>
    </row>
    <row r="225" spans="1:14" s="15" customFormat="1">
      <c r="A225" s="139" t="s">
        <v>1147</v>
      </c>
      <c r="B225" s="118">
        <v>4</v>
      </c>
      <c r="C225" s="99" t="s">
        <v>6833</v>
      </c>
      <c r="D225" s="98" t="s">
        <v>6834</v>
      </c>
      <c r="E225" s="232" t="s">
        <v>74</v>
      </c>
      <c r="F225" s="18">
        <v>1</v>
      </c>
      <c r="G225" s="372"/>
      <c r="H225" s="386">
        <f t="shared" si="3"/>
        <v>0</v>
      </c>
      <c r="I225" s="254"/>
      <c r="J225" s="20"/>
      <c r="K225" s="21"/>
      <c r="L225" s="22"/>
      <c r="M225" s="16"/>
      <c r="N225" s="16"/>
    </row>
    <row r="226" spans="1:14" s="15" customFormat="1">
      <c r="A226" s="139" t="s">
        <v>1148</v>
      </c>
      <c r="B226" s="118">
        <v>5</v>
      </c>
      <c r="C226" s="99" t="s">
        <v>6835</v>
      </c>
      <c r="D226" s="98" t="s">
        <v>6836</v>
      </c>
      <c r="E226" s="232" t="s">
        <v>74</v>
      </c>
      <c r="F226" s="18">
        <v>1</v>
      </c>
      <c r="G226" s="372"/>
      <c r="H226" s="386">
        <f t="shared" si="3"/>
        <v>0</v>
      </c>
      <c r="I226" s="254"/>
      <c r="J226" s="20"/>
      <c r="K226" s="21"/>
      <c r="L226" s="22"/>
      <c r="M226" s="16"/>
      <c r="N226" s="16"/>
    </row>
    <row r="227" spans="1:14" s="15" customFormat="1">
      <c r="A227" s="139" t="s">
        <v>1149</v>
      </c>
      <c r="B227" s="118">
        <v>6</v>
      </c>
      <c r="C227" s="99" t="s">
        <v>6837</v>
      </c>
      <c r="D227" s="98" t="s">
        <v>6838</v>
      </c>
      <c r="E227" s="232" t="s">
        <v>74</v>
      </c>
      <c r="F227" s="18">
        <v>1</v>
      </c>
      <c r="G227" s="372"/>
      <c r="H227" s="386">
        <f t="shared" si="3"/>
        <v>0</v>
      </c>
      <c r="I227" s="254"/>
      <c r="J227" s="20"/>
      <c r="K227" s="21"/>
      <c r="L227" s="22"/>
      <c r="M227" s="16"/>
      <c r="N227" s="16"/>
    </row>
    <row r="228" spans="1:14" s="15" customFormat="1">
      <c r="A228" s="139" t="s">
        <v>1150</v>
      </c>
      <c r="B228" s="118">
        <v>7</v>
      </c>
      <c r="C228" s="99" t="s">
        <v>6839</v>
      </c>
      <c r="D228" s="98" t="s">
        <v>6840</v>
      </c>
      <c r="E228" s="232" t="s">
        <v>74</v>
      </c>
      <c r="F228" s="18">
        <v>1</v>
      </c>
      <c r="G228" s="372"/>
      <c r="H228" s="386">
        <f t="shared" si="3"/>
        <v>0</v>
      </c>
      <c r="I228" s="254"/>
      <c r="J228" s="20"/>
      <c r="K228" s="21"/>
      <c r="L228" s="22"/>
      <c r="M228" s="16"/>
      <c r="N228" s="16"/>
    </row>
    <row r="229" spans="1:14" s="15" customFormat="1">
      <c r="A229" s="139" t="s">
        <v>1151</v>
      </c>
      <c r="B229" s="118">
        <v>8</v>
      </c>
      <c r="C229" s="99" t="s">
        <v>6841</v>
      </c>
      <c r="D229" s="98" t="s">
        <v>6842</v>
      </c>
      <c r="E229" s="232" t="s">
        <v>74</v>
      </c>
      <c r="F229" s="18">
        <v>1</v>
      </c>
      <c r="G229" s="372"/>
      <c r="H229" s="386">
        <f t="shared" si="3"/>
        <v>0</v>
      </c>
      <c r="I229" s="254"/>
      <c r="J229" s="20"/>
      <c r="K229" s="21"/>
      <c r="L229" s="22"/>
      <c r="M229" s="16"/>
      <c r="N229" s="16"/>
    </row>
    <row r="230" spans="1:14" s="15" customFormat="1">
      <c r="A230" s="139" t="s">
        <v>1152</v>
      </c>
      <c r="B230" s="118">
        <v>9</v>
      </c>
      <c r="C230" s="99" t="s">
        <v>6843</v>
      </c>
      <c r="D230" s="98" t="s">
        <v>6844</v>
      </c>
      <c r="E230" s="232" t="s">
        <v>74</v>
      </c>
      <c r="F230" s="18">
        <v>1</v>
      </c>
      <c r="G230" s="372"/>
      <c r="H230" s="386">
        <f t="shared" si="3"/>
        <v>0</v>
      </c>
      <c r="I230" s="254"/>
      <c r="J230" s="20"/>
      <c r="K230" s="21"/>
      <c r="L230" s="22"/>
      <c r="M230" s="16"/>
      <c r="N230" s="16"/>
    </row>
    <row r="231" spans="1:14" s="15" customFormat="1">
      <c r="A231" s="139" t="s">
        <v>1153</v>
      </c>
      <c r="B231" s="118">
        <v>10</v>
      </c>
      <c r="C231" s="99" t="s">
        <v>6845</v>
      </c>
      <c r="D231" s="98" t="s">
        <v>6846</v>
      </c>
      <c r="E231" s="232" t="s">
        <v>74</v>
      </c>
      <c r="F231" s="18">
        <v>1</v>
      </c>
      <c r="G231" s="372"/>
      <c r="H231" s="386">
        <f t="shared" si="3"/>
        <v>0</v>
      </c>
      <c r="I231" s="254"/>
      <c r="J231" s="20"/>
      <c r="K231" s="21"/>
      <c r="L231" s="22"/>
      <c r="M231" s="16"/>
      <c r="N231" s="16"/>
    </row>
    <row r="232" spans="1:14" s="15" customFormat="1">
      <c r="A232" s="139" t="s">
        <v>1154</v>
      </c>
      <c r="B232" s="118"/>
      <c r="C232" s="98" t="s">
        <v>6847</v>
      </c>
      <c r="D232" s="98"/>
      <c r="E232" s="232"/>
      <c r="F232" s="18"/>
      <c r="G232" s="372"/>
      <c r="H232" s="386">
        <f t="shared" si="3"/>
        <v>0</v>
      </c>
      <c r="I232" s="254"/>
      <c r="J232" s="20"/>
      <c r="K232" s="21"/>
      <c r="L232" s="22"/>
      <c r="M232" s="16"/>
      <c r="N232" s="16"/>
    </row>
    <row r="233" spans="1:14" s="15" customFormat="1">
      <c r="A233" s="139" t="s">
        <v>1155</v>
      </c>
      <c r="B233" s="118">
        <v>1</v>
      </c>
      <c r="C233" s="99" t="s">
        <v>2044</v>
      </c>
      <c r="D233" s="98" t="s">
        <v>6848</v>
      </c>
      <c r="E233" s="232" t="s">
        <v>74</v>
      </c>
      <c r="F233" s="18">
        <v>1</v>
      </c>
      <c r="G233" s="372"/>
      <c r="H233" s="386">
        <f t="shared" si="3"/>
        <v>0</v>
      </c>
      <c r="I233" s="254"/>
      <c r="J233" s="20"/>
      <c r="K233" s="21"/>
      <c r="L233" s="22"/>
      <c r="M233" s="16"/>
      <c r="N233" s="16"/>
    </row>
    <row r="234" spans="1:14" s="15" customFormat="1">
      <c r="A234" s="139" t="s">
        <v>1156</v>
      </c>
      <c r="B234" s="118">
        <v>2</v>
      </c>
      <c r="C234" s="99" t="s">
        <v>6849</v>
      </c>
      <c r="D234" s="98" t="s">
        <v>6850</v>
      </c>
      <c r="E234" s="232" t="s">
        <v>74</v>
      </c>
      <c r="F234" s="18">
        <v>1</v>
      </c>
      <c r="G234" s="372"/>
      <c r="H234" s="386">
        <f t="shared" si="3"/>
        <v>0</v>
      </c>
      <c r="I234" s="254"/>
      <c r="J234" s="20"/>
      <c r="K234" s="21"/>
      <c r="L234" s="22"/>
      <c r="M234" s="16"/>
      <c r="N234" s="16"/>
    </row>
    <row r="235" spans="1:14" s="15" customFormat="1">
      <c r="A235" s="139" t="s">
        <v>1157</v>
      </c>
      <c r="B235" s="118">
        <v>3</v>
      </c>
      <c r="C235" s="99" t="s">
        <v>6851</v>
      </c>
      <c r="D235" s="98" t="s">
        <v>6852</v>
      </c>
      <c r="E235" s="232" t="s">
        <v>74</v>
      </c>
      <c r="F235" s="18">
        <v>1</v>
      </c>
      <c r="G235" s="372"/>
      <c r="H235" s="386">
        <f t="shared" si="3"/>
        <v>0</v>
      </c>
      <c r="I235" s="254"/>
      <c r="J235" s="20"/>
      <c r="K235" s="21"/>
      <c r="L235" s="22"/>
      <c r="M235" s="16"/>
      <c r="N235" s="16"/>
    </row>
    <row r="236" spans="1:14" s="15" customFormat="1">
      <c r="A236" s="139" t="s">
        <v>1158</v>
      </c>
      <c r="B236" s="118">
        <v>4</v>
      </c>
      <c r="C236" s="99" t="s">
        <v>6853</v>
      </c>
      <c r="D236" s="98" t="s">
        <v>653</v>
      </c>
      <c r="E236" s="232" t="s">
        <v>74</v>
      </c>
      <c r="F236" s="18">
        <v>1</v>
      </c>
      <c r="G236" s="372"/>
      <c r="H236" s="386">
        <f t="shared" si="3"/>
        <v>0</v>
      </c>
      <c r="I236" s="254"/>
      <c r="J236" s="20"/>
      <c r="K236" s="21"/>
      <c r="L236" s="22"/>
      <c r="M236" s="16"/>
      <c r="N236" s="16"/>
    </row>
    <row r="237" spans="1:14" s="15" customFormat="1">
      <c r="A237" s="139" t="s">
        <v>1159</v>
      </c>
      <c r="B237" s="118">
        <v>5</v>
      </c>
      <c r="C237" s="99" t="s">
        <v>6854</v>
      </c>
      <c r="D237" s="98" t="s">
        <v>663</v>
      </c>
      <c r="E237" s="232" t="s">
        <v>74</v>
      </c>
      <c r="F237" s="18">
        <v>1</v>
      </c>
      <c r="G237" s="372"/>
      <c r="H237" s="386">
        <f t="shared" si="3"/>
        <v>0</v>
      </c>
      <c r="I237" s="254"/>
      <c r="J237" s="20"/>
      <c r="K237" s="21"/>
      <c r="L237" s="22"/>
      <c r="M237" s="16"/>
      <c r="N237" s="16"/>
    </row>
    <row r="238" spans="1:14" s="15" customFormat="1">
      <c r="A238" s="139" t="s">
        <v>1160</v>
      </c>
      <c r="B238" s="118">
        <v>6</v>
      </c>
      <c r="C238" s="99" t="s">
        <v>6855</v>
      </c>
      <c r="D238" s="98" t="s">
        <v>6856</v>
      </c>
      <c r="E238" s="232" t="s">
        <v>74</v>
      </c>
      <c r="F238" s="18">
        <v>1</v>
      </c>
      <c r="G238" s="372"/>
      <c r="H238" s="386">
        <f t="shared" si="3"/>
        <v>0</v>
      </c>
      <c r="I238" s="254"/>
      <c r="J238" s="20"/>
      <c r="K238" s="21"/>
      <c r="L238" s="22"/>
      <c r="M238" s="16"/>
      <c r="N238" s="16"/>
    </row>
    <row r="239" spans="1:14" s="15" customFormat="1">
      <c r="A239" s="139" t="s">
        <v>1161</v>
      </c>
      <c r="B239" s="118">
        <v>7</v>
      </c>
      <c r="C239" s="99" t="s">
        <v>6857</v>
      </c>
      <c r="D239" s="98" t="s">
        <v>6858</v>
      </c>
      <c r="E239" s="232" t="s">
        <v>74</v>
      </c>
      <c r="F239" s="18">
        <v>1</v>
      </c>
      <c r="G239" s="372"/>
      <c r="H239" s="386">
        <f t="shared" si="3"/>
        <v>0</v>
      </c>
      <c r="I239" s="254"/>
      <c r="J239" s="20"/>
      <c r="K239" s="21"/>
      <c r="L239" s="22"/>
      <c r="M239" s="16"/>
      <c r="N239" s="16"/>
    </row>
    <row r="240" spans="1:14" s="15" customFormat="1">
      <c r="A240" s="139" t="s">
        <v>1162</v>
      </c>
      <c r="B240" s="118">
        <v>8</v>
      </c>
      <c r="C240" s="99" t="s">
        <v>68</v>
      </c>
      <c r="D240" s="98" t="s">
        <v>6859</v>
      </c>
      <c r="E240" s="232" t="s">
        <v>74</v>
      </c>
      <c r="F240" s="18">
        <v>1</v>
      </c>
      <c r="G240" s="372"/>
      <c r="H240" s="386">
        <f t="shared" si="3"/>
        <v>0</v>
      </c>
      <c r="I240" s="254"/>
      <c r="J240" s="20"/>
      <c r="K240" s="21"/>
      <c r="L240" s="22"/>
      <c r="M240" s="16"/>
      <c r="N240" s="16"/>
    </row>
    <row r="241" spans="1:14" s="15" customFormat="1">
      <c r="A241" s="139" t="s">
        <v>1163</v>
      </c>
      <c r="B241" s="118">
        <v>9</v>
      </c>
      <c r="C241" s="99" t="s">
        <v>666</v>
      </c>
      <c r="D241" s="98" t="s">
        <v>6860</v>
      </c>
      <c r="E241" s="232" t="s">
        <v>74</v>
      </c>
      <c r="F241" s="18">
        <v>1</v>
      </c>
      <c r="G241" s="372"/>
      <c r="H241" s="386">
        <f t="shared" si="3"/>
        <v>0</v>
      </c>
      <c r="I241" s="254"/>
      <c r="J241" s="20"/>
      <c r="K241" s="21"/>
      <c r="L241" s="22"/>
      <c r="M241" s="16"/>
      <c r="N241" s="16"/>
    </row>
    <row r="242" spans="1:14" s="15" customFormat="1">
      <c r="A242" s="139" t="s">
        <v>1164</v>
      </c>
      <c r="B242" s="118">
        <v>10</v>
      </c>
      <c r="C242" s="99" t="s">
        <v>6861</v>
      </c>
      <c r="D242" s="98" t="s">
        <v>6862</v>
      </c>
      <c r="E242" s="232" t="s">
        <v>74</v>
      </c>
      <c r="F242" s="18">
        <v>1</v>
      </c>
      <c r="G242" s="372"/>
      <c r="H242" s="386">
        <f t="shared" si="3"/>
        <v>0</v>
      </c>
      <c r="I242" s="254"/>
      <c r="J242" s="20"/>
      <c r="K242" s="21"/>
      <c r="L242" s="22"/>
      <c r="M242" s="16"/>
      <c r="N242" s="16"/>
    </row>
    <row r="243" spans="1:14" s="15" customFormat="1">
      <c r="A243" s="139" t="s">
        <v>1165</v>
      </c>
      <c r="B243" s="118">
        <v>11</v>
      </c>
      <c r="C243" s="99" t="s">
        <v>6863</v>
      </c>
      <c r="D243" s="98" t="s">
        <v>6864</v>
      </c>
      <c r="E243" s="232" t="s">
        <v>74</v>
      </c>
      <c r="F243" s="18">
        <v>1</v>
      </c>
      <c r="G243" s="372"/>
      <c r="H243" s="386">
        <f t="shared" si="3"/>
        <v>0</v>
      </c>
      <c r="I243" s="254"/>
      <c r="J243" s="20"/>
      <c r="K243" s="21"/>
      <c r="L243" s="22"/>
      <c r="M243" s="16"/>
      <c r="N243" s="16"/>
    </row>
    <row r="244" spans="1:14" s="15" customFormat="1">
      <c r="A244" s="139" t="s">
        <v>1166</v>
      </c>
      <c r="B244" s="118">
        <v>12</v>
      </c>
      <c r="C244" s="99" t="s">
        <v>6865</v>
      </c>
      <c r="D244" s="98" t="s">
        <v>6866</v>
      </c>
      <c r="E244" s="232" t="s">
        <v>74</v>
      </c>
      <c r="F244" s="18">
        <v>1</v>
      </c>
      <c r="G244" s="372"/>
      <c r="H244" s="386">
        <f t="shared" si="3"/>
        <v>0</v>
      </c>
      <c r="I244" s="254"/>
      <c r="J244" s="20"/>
      <c r="K244" s="21"/>
      <c r="L244" s="22"/>
      <c r="M244" s="16"/>
      <c r="N244" s="16"/>
    </row>
    <row r="245" spans="1:14" s="15" customFormat="1">
      <c r="A245" s="139" t="s">
        <v>1167</v>
      </c>
      <c r="B245" s="118">
        <v>13</v>
      </c>
      <c r="C245" s="99" t="s">
        <v>6867</v>
      </c>
      <c r="D245" s="98" t="s">
        <v>6868</v>
      </c>
      <c r="E245" s="232" t="s">
        <v>74</v>
      </c>
      <c r="F245" s="18">
        <v>1</v>
      </c>
      <c r="G245" s="372"/>
      <c r="H245" s="386">
        <f t="shared" si="3"/>
        <v>0</v>
      </c>
      <c r="I245" s="254"/>
      <c r="J245" s="20"/>
      <c r="K245" s="21"/>
      <c r="L245" s="22"/>
      <c r="M245" s="16"/>
      <c r="N245" s="16"/>
    </row>
    <row r="246" spans="1:14" s="15" customFormat="1">
      <c r="A246" s="139" t="s">
        <v>1168</v>
      </c>
      <c r="B246" s="118">
        <v>14</v>
      </c>
      <c r="C246" s="99" t="s">
        <v>6869</v>
      </c>
      <c r="D246" s="98" t="s">
        <v>661</v>
      </c>
      <c r="E246" s="232" t="s">
        <v>74</v>
      </c>
      <c r="F246" s="18">
        <v>1</v>
      </c>
      <c r="G246" s="372"/>
      <c r="H246" s="386">
        <f t="shared" si="3"/>
        <v>0</v>
      </c>
      <c r="I246" s="254"/>
      <c r="J246" s="20"/>
      <c r="K246" s="21"/>
      <c r="L246" s="22"/>
      <c r="M246" s="16"/>
      <c r="N246" s="16"/>
    </row>
    <row r="247" spans="1:14" s="15" customFormat="1">
      <c r="A247" s="139" t="s">
        <v>1169</v>
      </c>
      <c r="B247" s="118">
        <v>15</v>
      </c>
      <c r="C247" s="99" t="s">
        <v>6870</v>
      </c>
      <c r="D247" s="98" t="s">
        <v>6871</v>
      </c>
      <c r="E247" s="232" t="s">
        <v>74</v>
      </c>
      <c r="F247" s="18">
        <v>1</v>
      </c>
      <c r="G247" s="372"/>
      <c r="H247" s="386">
        <f t="shared" si="3"/>
        <v>0</v>
      </c>
      <c r="I247" s="254"/>
      <c r="J247" s="20"/>
      <c r="K247" s="21"/>
      <c r="L247" s="22"/>
      <c r="M247" s="16"/>
      <c r="N247" s="16"/>
    </row>
    <row r="248" spans="1:14" s="15" customFormat="1">
      <c r="A248" s="139" t="s">
        <v>1170</v>
      </c>
      <c r="B248" s="118">
        <v>16</v>
      </c>
      <c r="C248" s="99" t="s">
        <v>6872</v>
      </c>
      <c r="D248" s="98" t="s">
        <v>6873</v>
      </c>
      <c r="E248" s="232" t="s">
        <v>74</v>
      </c>
      <c r="F248" s="18">
        <v>1</v>
      </c>
      <c r="G248" s="372"/>
      <c r="H248" s="386">
        <f t="shared" si="3"/>
        <v>0</v>
      </c>
      <c r="I248" s="254"/>
      <c r="J248" s="20"/>
      <c r="K248" s="21"/>
      <c r="L248" s="22"/>
      <c r="M248" s="16"/>
      <c r="N248" s="16"/>
    </row>
    <row r="249" spans="1:14" s="15" customFormat="1">
      <c r="A249" s="139" t="s">
        <v>1171</v>
      </c>
      <c r="B249" s="118">
        <v>17</v>
      </c>
      <c r="C249" s="99" t="s">
        <v>6874</v>
      </c>
      <c r="D249" s="98" t="s">
        <v>6875</v>
      </c>
      <c r="E249" s="232" t="s">
        <v>74</v>
      </c>
      <c r="F249" s="18">
        <v>1</v>
      </c>
      <c r="G249" s="372"/>
      <c r="H249" s="386">
        <f t="shared" si="3"/>
        <v>0</v>
      </c>
      <c r="I249" s="254"/>
      <c r="J249" s="20"/>
      <c r="K249" s="21"/>
      <c r="L249" s="22"/>
      <c r="M249" s="16"/>
      <c r="N249" s="16"/>
    </row>
    <row r="250" spans="1:14" s="15" customFormat="1">
      <c r="A250" s="139" t="s">
        <v>1172</v>
      </c>
      <c r="B250" s="118">
        <v>18</v>
      </c>
      <c r="C250" s="99" t="s">
        <v>6876</v>
      </c>
      <c r="D250" s="98" t="s">
        <v>6877</v>
      </c>
      <c r="E250" s="232" t="s">
        <v>74</v>
      </c>
      <c r="F250" s="18">
        <v>1</v>
      </c>
      <c r="G250" s="372"/>
      <c r="H250" s="386">
        <f t="shared" si="3"/>
        <v>0</v>
      </c>
      <c r="I250" s="254"/>
      <c r="J250" s="20"/>
      <c r="K250" s="21"/>
      <c r="L250" s="22"/>
      <c r="M250" s="16"/>
      <c r="N250" s="16"/>
    </row>
    <row r="251" spans="1:14" s="15" customFormat="1">
      <c r="A251" s="139" t="s">
        <v>1173</v>
      </c>
      <c r="B251" s="118">
        <v>19</v>
      </c>
      <c r="C251" s="99" t="s">
        <v>6878</v>
      </c>
      <c r="D251" s="98" t="s">
        <v>6879</v>
      </c>
      <c r="E251" s="232" t="s">
        <v>74</v>
      </c>
      <c r="F251" s="18">
        <v>1</v>
      </c>
      <c r="G251" s="372"/>
      <c r="H251" s="386">
        <f t="shared" si="3"/>
        <v>0</v>
      </c>
      <c r="I251" s="254"/>
      <c r="J251" s="20"/>
      <c r="K251" s="21"/>
      <c r="L251" s="22"/>
      <c r="M251" s="16"/>
      <c r="N251" s="16"/>
    </row>
    <row r="252" spans="1:14" s="15" customFormat="1">
      <c r="A252" s="139" t="s">
        <v>1174</v>
      </c>
      <c r="B252" s="118">
        <v>20</v>
      </c>
      <c r="C252" s="99" t="s">
        <v>6880</v>
      </c>
      <c r="D252" s="98" t="s">
        <v>6881</v>
      </c>
      <c r="E252" s="232" t="s">
        <v>74</v>
      </c>
      <c r="F252" s="18">
        <v>1</v>
      </c>
      <c r="G252" s="372"/>
      <c r="H252" s="386">
        <f t="shared" si="3"/>
        <v>0</v>
      </c>
      <c r="I252" s="254"/>
      <c r="J252" s="20"/>
      <c r="K252" s="21"/>
      <c r="L252" s="22"/>
      <c r="M252" s="16"/>
      <c r="N252" s="16"/>
    </row>
    <row r="253" spans="1:14" s="15" customFormat="1">
      <c r="A253" s="139" t="s">
        <v>1175</v>
      </c>
      <c r="B253" s="118"/>
      <c r="C253" s="98" t="s">
        <v>6882</v>
      </c>
      <c r="D253" s="98"/>
      <c r="E253" s="232"/>
      <c r="F253" s="18"/>
      <c r="G253" s="372"/>
      <c r="H253" s="386">
        <f t="shared" si="3"/>
        <v>0</v>
      </c>
      <c r="I253" s="254"/>
      <c r="J253" s="20"/>
      <c r="K253" s="21"/>
      <c r="L253" s="22"/>
      <c r="M253" s="16"/>
      <c r="N253" s="16"/>
    </row>
    <row r="254" spans="1:14" s="15" customFormat="1">
      <c r="A254" s="139" t="s">
        <v>1176</v>
      </c>
      <c r="B254" s="118">
        <v>1</v>
      </c>
      <c r="C254" s="99" t="s">
        <v>6883</v>
      </c>
      <c r="D254" s="98" t="s">
        <v>6884</v>
      </c>
      <c r="E254" s="232" t="s">
        <v>74</v>
      </c>
      <c r="F254" s="18">
        <v>1</v>
      </c>
      <c r="G254" s="372"/>
      <c r="H254" s="386">
        <f t="shared" si="3"/>
        <v>0</v>
      </c>
      <c r="I254" s="254"/>
      <c r="J254" s="20"/>
      <c r="K254" s="21"/>
      <c r="L254" s="22"/>
      <c r="M254" s="16"/>
      <c r="N254" s="16"/>
    </row>
    <row r="255" spans="1:14" s="15" customFormat="1">
      <c r="A255" s="139" t="s">
        <v>1177</v>
      </c>
      <c r="B255" s="118">
        <v>2</v>
      </c>
      <c r="C255" s="99" t="s">
        <v>990</v>
      </c>
      <c r="D255" s="98" t="s">
        <v>6885</v>
      </c>
      <c r="E255" s="232" t="s">
        <v>74</v>
      </c>
      <c r="F255" s="18">
        <v>1</v>
      </c>
      <c r="G255" s="372"/>
      <c r="H255" s="386">
        <f t="shared" si="3"/>
        <v>0</v>
      </c>
      <c r="I255" s="254"/>
      <c r="J255" s="20"/>
      <c r="K255" s="21"/>
      <c r="L255" s="22"/>
      <c r="M255" s="16"/>
      <c r="N255" s="16"/>
    </row>
    <row r="256" spans="1:14" s="15" customFormat="1">
      <c r="A256" s="139" t="s">
        <v>1178</v>
      </c>
      <c r="B256" s="118">
        <v>3</v>
      </c>
      <c r="C256" s="99" t="s">
        <v>6886</v>
      </c>
      <c r="D256" s="98" t="s">
        <v>6887</v>
      </c>
      <c r="E256" s="232" t="s">
        <v>74</v>
      </c>
      <c r="F256" s="18">
        <v>1</v>
      </c>
      <c r="G256" s="372"/>
      <c r="H256" s="386">
        <f t="shared" ref="H256:H319" si="4">G256*F256</f>
        <v>0</v>
      </c>
      <c r="I256" s="254"/>
      <c r="J256" s="20"/>
      <c r="K256" s="21"/>
      <c r="L256" s="22"/>
      <c r="M256" s="16"/>
      <c r="N256" s="16"/>
    </row>
    <row r="257" spans="1:14" s="15" customFormat="1">
      <c r="A257" s="139" t="s">
        <v>1179</v>
      </c>
      <c r="B257" s="118">
        <v>4</v>
      </c>
      <c r="C257" s="99" t="s">
        <v>6888</v>
      </c>
      <c r="D257" s="98" t="s">
        <v>6889</v>
      </c>
      <c r="E257" s="232" t="s">
        <v>74</v>
      </c>
      <c r="F257" s="18">
        <v>1</v>
      </c>
      <c r="G257" s="372"/>
      <c r="H257" s="386">
        <f t="shared" si="4"/>
        <v>0</v>
      </c>
      <c r="I257" s="254"/>
      <c r="J257" s="20"/>
      <c r="K257" s="21"/>
      <c r="L257" s="22"/>
      <c r="M257" s="16"/>
      <c r="N257" s="16"/>
    </row>
    <row r="258" spans="1:14" s="15" customFormat="1">
      <c r="A258" s="139" t="s">
        <v>1180</v>
      </c>
      <c r="B258" s="118">
        <v>5</v>
      </c>
      <c r="C258" s="99" t="s">
        <v>6890</v>
      </c>
      <c r="D258" s="98" t="s">
        <v>6891</v>
      </c>
      <c r="E258" s="232" t="s">
        <v>74</v>
      </c>
      <c r="F258" s="18">
        <v>1</v>
      </c>
      <c r="G258" s="372"/>
      <c r="H258" s="386">
        <f t="shared" si="4"/>
        <v>0</v>
      </c>
      <c r="I258" s="254"/>
      <c r="J258" s="20"/>
      <c r="K258" s="21"/>
      <c r="L258" s="22"/>
      <c r="M258" s="16"/>
      <c r="N258" s="16"/>
    </row>
    <row r="259" spans="1:14" s="15" customFormat="1">
      <c r="A259" s="139" t="s">
        <v>1181</v>
      </c>
      <c r="B259" s="118">
        <v>6</v>
      </c>
      <c r="C259" s="99" t="s">
        <v>6892</v>
      </c>
      <c r="D259" s="98" t="s">
        <v>6893</v>
      </c>
      <c r="E259" s="232" t="s">
        <v>74</v>
      </c>
      <c r="F259" s="18">
        <v>1</v>
      </c>
      <c r="G259" s="372"/>
      <c r="H259" s="386">
        <f t="shared" si="4"/>
        <v>0</v>
      </c>
      <c r="I259" s="254"/>
      <c r="J259" s="20"/>
      <c r="K259" s="21"/>
      <c r="L259" s="22"/>
      <c r="M259" s="16"/>
      <c r="N259" s="16"/>
    </row>
    <row r="260" spans="1:14" s="15" customFormat="1">
      <c r="A260" s="139" t="s">
        <v>1182</v>
      </c>
      <c r="B260" s="118">
        <v>7</v>
      </c>
      <c r="C260" s="99" t="s">
        <v>6890</v>
      </c>
      <c r="D260" s="98" t="s">
        <v>6894</v>
      </c>
      <c r="E260" s="232" t="s">
        <v>74</v>
      </c>
      <c r="F260" s="18">
        <v>1</v>
      </c>
      <c r="G260" s="372"/>
      <c r="H260" s="386">
        <f t="shared" si="4"/>
        <v>0</v>
      </c>
      <c r="I260" s="254"/>
      <c r="J260" s="20"/>
      <c r="K260" s="21"/>
      <c r="L260" s="22"/>
      <c r="M260" s="16"/>
      <c r="N260" s="16"/>
    </row>
    <row r="261" spans="1:14" s="15" customFormat="1">
      <c r="A261" s="139" t="s">
        <v>1183</v>
      </c>
      <c r="B261" s="118">
        <v>8</v>
      </c>
      <c r="C261" s="99" t="s">
        <v>6890</v>
      </c>
      <c r="D261" s="98" t="s">
        <v>6895</v>
      </c>
      <c r="E261" s="232" t="s">
        <v>74</v>
      </c>
      <c r="F261" s="18">
        <v>1</v>
      </c>
      <c r="G261" s="372"/>
      <c r="H261" s="386">
        <f t="shared" si="4"/>
        <v>0</v>
      </c>
      <c r="I261" s="254"/>
      <c r="J261" s="20"/>
      <c r="K261" s="21"/>
      <c r="L261" s="22"/>
      <c r="M261" s="16"/>
      <c r="N261" s="16"/>
    </row>
    <row r="262" spans="1:14" s="15" customFormat="1">
      <c r="A262" s="139" t="s">
        <v>1184</v>
      </c>
      <c r="B262" s="118">
        <v>9</v>
      </c>
      <c r="C262" s="99" t="s">
        <v>6896</v>
      </c>
      <c r="D262" s="98" t="s">
        <v>6897</v>
      </c>
      <c r="E262" s="232" t="s">
        <v>74</v>
      </c>
      <c r="F262" s="18">
        <v>1</v>
      </c>
      <c r="G262" s="372"/>
      <c r="H262" s="386">
        <f t="shared" si="4"/>
        <v>0</v>
      </c>
      <c r="I262" s="254"/>
      <c r="J262" s="20"/>
      <c r="K262" s="21"/>
      <c r="L262" s="22"/>
      <c r="M262" s="16"/>
      <c r="N262" s="16"/>
    </row>
    <row r="263" spans="1:14" s="15" customFormat="1">
      <c r="A263" s="139" t="s">
        <v>1185</v>
      </c>
      <c r="B263" s="118">
        <v>10</v>
      </c>
      <c r="C263" s="99" t="s">
        <v>6898</v>
      </c>
      <c r="D263" s="98" t="s">
        <v>6899</v>
      </c>
      <c r="E263" s="232" t="s">
        <v>74</v>
      </c>
      <c r="F263" s="18">
        <v>1</v>
      </c>
      <c r="G263" s="372"/>
      <c r="H263" s="386">
        <f t="shared" si="4"/>
        <v>0</v>
      </c>
      <c r="I263" s="254"/>
      <c r="J263" s="20"/>
      <c r="K263" s="21"/>
      <c r="L263" s="22"/>
      <c r="M263" s="16"/>
      <c r="N263" s="16"/>
    </row>
    <row r="264" spans="1:14" s="15" customFormat="1">
      <c r="A264" s="139" t="s">
        <v>1186</v>
      </c>
      <c r="B264" s="118">
        <v>11</v>
      </c>
      <c r="C264" s="99" t="s">
        <v>6900</v>
      </c>
      <c r="D264" s="98" t="s">
        <v>6901</v>
      </c>
      <c r="E264" s="232" t="s">
        <v>74</v>
      </c>
      <c r="F264" s="18">
        <v>1</v>
      </c>
      <c r="G264" s="372"/>
      <c r="H264" s="386">
        <f t="shared" si="4"/>
        <v>0</v>
      </c>
      <c r="I264" s="254"/>
      <c r="J264" s="20"/>
      <c r="K264" s="21"/>
      <c r="L264" s="22"/>
      <c r="M264" s="16"/>
      <c r="N264" s="16"/>
    </row>
    <row r="265" spans="1:14" s="15" customFormat="1">
      <c r="A265" s="139" t="s">
        <v>1187</v>
      </c>
      <c r="B265" s="118">
        <v>12</v>
      </c>
      <c r="C265" s="99" t="s">
        <v>6902</v>
      </c>
      <c r="D265" s="98" t="s">
        <v>6903</v>
      </c>
      <c r="E265" s="232" t="s">
        <v>74</v>
      </c>
      <c r="F265" s="18">
        <v>1</v>
      </c>
      <c r="G265" s="372"/>
      <c r="H265" s="386">
        <f t="shared" si="4"/>
        <v>0</v>
      </c>
      <c r="I265" s="254"/>
      <c r="J265" s="20"/>
      <c r="K265" s="21"/>
      <c r="L265" s="22"/>
      <c r="M265" s="16"/>
      <c r="N265" s="16"/>
    </row>
    <row r="266" spans="1:14" s="15" customFormat="1">
      <c r="A266" s="139" t="s">
        <v>1188</v>
      </c>
      <c r="B266" s="118"/>
      <c r="C266" s="98" t="s">
        <v>6904</v>
      </c>
      <c r="D266" s="98"/>
      <c r="E266" s="232"/>
      <c r="F266" s="18"/>
      <c r="G266" s="372"/>
      <c r="H266" s="386">
        <f t="shared" si="4"/>
        <v>0</v>
      </c>
      <c r="I266" s="254"/>
      <c r="J266" s="20"/>
      <c r="K266" s="21"/>
      <c r="L266" s="22"/>
      <c r="M266" s="16"/>
      <c r="N266" s="16"/>
    </row>
    <row r="267" spans="1:14" s="15" customFormat="1">
      <c r="A267" s="139" t="s">
        <v>1189</v>
      </c>
      <c r="B267" s="118">
        <v>1</v>
      </c>
      <c r="C267" s="99" t="s">
        <v>6905</v>
      </c>
      <c r="D267" s="98" t="s">
        <v>6906</v>
      </c>
      <c r="E267" s="232" t="s">
        <v>74</v>
      </c>
      <c r="F267" s="18">
        <v>1</v>
      </c>
      <c r="G267" s="372"/>
      <c r="H267" s="386">
        <f t="shared" si="4"/>
        <v>0</v>
      </c>
      <c r="I267" s="254"/>
      <c r="J267" s="20"/>
      <c r="K267" s="21"/>
      <c r="L267" s="22"/>
      <c r="M267" s="16"/>
      <c r="N267" s="16"/>
    </row>
    <row r="268" spans="1:14" s="15" customFormat="1">
      <c r="A268" s="139" t="s">
        <v>1190</v>
      </c>
      <c r="B268" s="118">
        <v>2</v>
      </c>
      <c r="C268" s="99" t="s">
        <v>6907</v>
      </c>
      <c r="D268" s="98" t="s">
        <v>6908</v>
      </c>
      <c r="E268" s="232" t="s">
        <v>74</v>
      </c>
      <c r="F268" s="18">
        <v>1</v>
      </c>
      <c r="G268" s="372"/>
      <c r="H268" s="386">
        <f t="shared" si="4"/>
        <v>0</v>
      </c>
      <c r="I268" s="254"/>
      <c r="J268" s="20"/>
      <c r="K268" s="21"/>
      <c r="L268" s="22"/>
      <c r="M268" s="16"/>
      <c r="N268" s="16"/>
    </row>
    <row r="269" spans="1:14" s="15" customFormat="1">
      <c r="A269" s="139" t="s">
        <v>1191</v>
      </c>
      <c r="B269" s="118">
        <v>3</v>
      </c>
      <c r="C269" s="99" t="s">
        <v>6909</v>
      </c>
      <c r="D269" s="98" t="s">
        <v>6910</v>
      </c>
      <c r="E269" s="232" t="s">
        <v>74</v>
      </c>
      <c r="F269" s="18">
        <v>1</v>
      </c>
      <c r="G269" s="372"/>
      <c r="H269" s="386">
        <f t="shared" si="4"/>
        <v>0</v>
      </c>
      <c r="I269" s="254"/>
      <c r="J269" s="20"/>
      <c r="K269" s="21"/>
      <c r="L269" s="22"/>
      <c r="M269" s="16"/>
      <c r="N269" s="16"/>
    </row>
    <row r="270" spans="1:14" s="15" customFormat="1">
      <c r="A270" s="139" t="s">
        <v>1192</v>
      </c>
      <c r="B270" s="118">
        <v>4</v>
      </c>
      <c r="C270" s="99" t="s">
        <v>6911</v>
      </c>
      <c r="D270" s="98" t="s">
        <v>6912</v>
      </c>
      <c r="E270" s="232" t="s">
        <v>74</v>
      </c>
      <c r="F270" s="18">
        <v>1</v>
      </c>
      <c r="G270" s="372"/>
      <c r="H270" s="386">
        <f t="shared" si="4"/>
        <v>0</v>
      </c>
      <c r="I270" s="254"/>
      <c r="J270" s="20"/>
      <c r="K270" s="21"/>
      <c r="L270" s="22"/>
      <c r="M270" s="16"/>
      <c r="N270" s="16"/>
    </row>
    <row r="271" spans="1:14" s="15" customFormat="1">
      <c r="A271" s="139" t="s">
        <v>1193</v>
      </c>
      <c r="B271" s="118">
        <v>5</v>
      </c>
      <c r="C271" s="99" t="s">
        <v>6913</v>
      </c>
      <c r="D271" s="98" t="s">
        <v>6914</v>
      </c>
      <c r="E271" s="232" t="s">
        <v>74</v>
      </c>
      <c r="F271" s="18">
        <v>1</v>
      </c>
      <c r="G271" s="372"/>
      <c r="H271" s="386">
        <f t="shared" si="4"/>
        <v>0</v>
      </c>
      <c r="I271" s="254"/>
      <c r="J271" s="20"/>
      <c r="K271" s="21"/>
      <c r="L271" s="22"/>
      <c r="M271" s="16"/>
      <c r="N271" s="16"/>
    </row>
    <row r="272" spans="1:14" s="15" customFormat="1">
      <c r="A272" s="139" t="s">
        <v>1194</v>
      </c>
      <c r="B272" s="118">
        <v>6</v>
      </c>
      <c r="C272" s="99" t="s">
        <v>6915</v>
      </c>
      <c r="D272" s="98" t="s">
        <v>6916</v>
      </c>
      <c r="E272" s="232" t="s">
        <v>74</v>
      </c>
      <c r="F272" s="18">
        <v>1</v>
      </c>
      <c r="G272" s="372"/>
      <c r="H272" s="386">
        <f t="shared" si="4"/>
        <v>0</v>
      </c>
      <c r="I272" s="254"/>
      <c r="J272" s="20"/>
      <c r="K272" s="21"/>
      <c r="L272" s="22"/>
      <c r="M272" s="16"/>
      <c r="N272" s="16"/>
    </row>
    <row r="273" spans="1:14" s="15" customFormat="1">
      <c r="A273" s="139" t="s">
        <v>1195</v>
      </c>
      <c r="B273" s="118">
        <v>7</v>
      </c>
      <c r="C273" s="99" t="s">
        <v>6917</v>
      </c>
      <c r="D273" s="98" t="s">
        <v>6918</v>
      </c>
      <c r="E273" s="232" t="s">
        <v>74</v>
      </c>
      <c r="F273" s="18">
        <v>1</v>
      </c>
      <c r="G273" s="372"/>
      <c r="H273" s="386">
        <f t="shared" si="4"/>
        <v>0</v>
      </c>
      <c r="I273" s="254"/>
      <c r="J273" s="20"/>
      <c r="K273" s="21"/>
      <c r="L273" s="22"/>
      <c r="M273" s="16"/>
      <c r="N273" s="16"/>
    </row>
    <row r="274" spans="1:14" s="15" customFormat="1">
      <c r="A274" s="139" t="s">
        <v>1196</v>
      </c>
      <c r="B274" s="118">
        <v>8</v>
      </c>
      <c r="C274" s="99" t="s">
        <v>6919</v>
      </c>
      <c r="D274" s="98" t="s">
        <v>6920</v>
      </c>
      <c r="E274" s="232" t="s">
        <v>74</v>
      </c>
      <c r="F274" s="18">
        <v>1</v>
      </c>
      <c r="G274" s="372"/>
      <c r="H274" s="386">
        <f t="shared" si="4"/>
        <v>0</v>
      </c>
      <c r="I274" s="254"/>
      <c r="J274" s="20"/>
      <c r="K274" s="21"/>
      <c r="L274" s="22"/>
      <c r="M274" s="16"/>
      <c r="N274" s="16"/>
    </row>
    <row r="275" spans="1:14" s="15" customFormat="1">
      <c r="A275" s="139" t="s">
        <v>1197</v>
      </c>
      <c r="B275" s="118">
        <v>9</v>
      </c>
      <c r="C275" s="99" t="s">
        <v>1002</v>
      </c>
      <c r="D275" s="98" t="s">
        <v>6921</v>
      </c>
      <c r="E275" s="232" t="s">
        <v>74</v>
      </c>
      <c r="F275" s="18"/>
      <c r="G275" s="372"/>
      <c r="H275" s="386">
        <f t="shared" si="4"/>
        <v>0</v>
      </c>
      <c r="I275" s="254"/>
      <c r="J275" s="20"/>
      <c r="K275" s="21"/>
      <c r="L275" s="22"/>
      <c r="M275" s="16"/>
      <c r="N275" s="16"/>
    </row>
    <row r="276" spans="1:14" s="15" customFormat="1">
      <c r="A276" s="139" t="s">
        <v>1198</v>
      </c>
      <c r="B276" s="118">
        <v>10</v>
      </c>
      <c r="C276" s="99" t="s">
        <v>6922</v>
      </c>
      <c r="D276" s="98" t="s">
        <v>6923</v>
      </c>
      <c r="E276" s="232" t="s">
        <v>74</v>
      </c>
      <c r="F276" s="18">
        <v>1</v>
      </c>
      <c r="G276" s="372"/>
      <c r="H276" s="386">
        <f t="shared" si="4"/>
        <v>0</v>
      </c>
      <c r="I276" s="254"/>
      <c r="J276" s="20"/>
      <c r="K276" s="21"/>
      <c r="L276" s="22"/>
      <c r="M276" s="16"/>
      <c r="N276" s="16"/>
    </row>
    <row r="277" spans="1:14" s="15" customFormat="1">
      <c r="A277" s="139" t="s">
        <v>1199</v>
      </c>
      <c r="B277" s="118">
        <v>11</v>
      </c>
      <c r="C277" s="99" t="s">
        <v>6924</v>
      </c>
      <c r="D277" s="98" t="s">
        <v>6925</v>
      </c>
      <c r="E277" s="232" t="s">
        <v>74</v>
      </c>
      <c r="F277" s="18"/>
      <c r="G277" s="372"/>
      <c r="H277" s="386">
        <f t="shared" si="4"/>
        <v>0</v>
      </c>
      <c r="I277" s="254"/>
      <c r="J277" s="20"/>
      <c r="K277" s="21"/>
      <c r="L277" s="22"/>
      <c r="M277" s="16"/>
      <c r="N277" s="16"/>
    </row>
    <row r="278" spans="1:14" s="15" customFormat="1">
      <c r="A278" s="139" t="s">
        <v>1200</v>
      </c>
      <c r="B278" s="118">
        <v>12</v>
      </c>
      <c r="C278" s="99" t="s">
        <v>6926</v>
      </c>
      <c r="D278" s="98" t="s">
        <v>6927</v>
      </c>
      <c r="E278" s="232" t="s">
        <v>74</v>
      </c>
      <c r="F278" s="18"/>
      <c r="G278" s="372"/>
      <c r="H278" s="386">
        <f t="shared" si="4"/>
        <v>0</v>
      </c>
      <c r="I278" s="254"/>
      <c r="J278" s="20"/>
      <c r="K278" s="21"/>
      <c r="L278" s="22"/>
      <c r="M278" s="16"/>
      <c r="N278" s="16"/>
    </row>
    <row r="279" spans="1:14" s="15" customFormat="1">
      <c r="A279" s="139" t="s">
        <v>1201</v>
      </c>
      <c r="B279" s="118">
        <v>13</v>
      </c>
      <c r="C279" s="99" t="s">
        <v>6928</v>
      </c>
      <c r="D279" s="98" t="s">
        <v>6929</v>
      </c>
      <c r="E279" s="232" t="s">
        <v>74</v>
      </c>
      <c r="F279" s="18">
        <v>1</v>
      </c>
      <c r="G279" s="372"/>
      <c r="H279" s="386">
        <f t="shared" si="4"/>
        <v>0</v>
      </c>
      <c r="I279" s="254"/>
      <c r="J279" s="20"/>
      <c r="K279" s="21"/>
      <c r="L279" s="22"/>
      <c r="M279" s="16"/>
      <c r="N279" s="16"/>
    </row>
    <row r="280" spans="1:14" s="15" customFormat="1">
      <c r="A280" s="139" t="s">
        <v>1202</v>
      </c>
      <c r="B280" s="118">
        <v>14</v>
      </c>
      <c r="C280" s="99" t="s">
        <v>6930</v>
      </c>
      <c r="D280" s="98" t="s">
        <v>6931</v>
      </c>
      <c r="E280" s="232" t="s">
        <v>74</v>
      </c>
      <c r="F280" s="18">
        <v>1</v>
      </c>
      <c r="G280" s="372"/>
      <c r="H280" s="386">
        <f t="shared" si="4"/>
        <v>0</v>
      </c>
      <c r="I280" s="254"/>
      <c r="J280" s="20"/>
      <c r="K280" s="21"/>
      <c r="L280" s="22"/>
      <c r="M280" s="16"/>
      <c r="N280" s="16"/>
    </row>
    <row r="281" spans="1:14" s="15" customFormat="1">
      <c r="A281" s="139" t="s">
        <v>1203</v>
      </c>
      <c r="B281" s="118">
        <v>15</v>
      </c>
      <c r="C281" s="99" t="s">
        <v>6932</v>
      </c>
      <c r="D281" s="98" t="s">
        <v>6933</v>
      </c>
      <c r="E281" s="232" t="s">
        <v>74</v>
      </c>
      <c r="F281" s="18">
        <v>1</v>
      </c>
      <c r="G281" s="372"/>
      <c r="H281" s="386">
        <f t="shared" si="4"/>
        <v>0</v>
      </c>
      <c r="I281" s="254"/>
      <c r="J281" s="20"/>
      <c r="K281" s="21"/>
      <c r="L281" s="22"/>
      <c r="M281" s="16"/>
      <c r="N281" s="16"/>
    </row>
    <row r="282" spans="1:14" s="15" customFormat="1">
      <c r="A282" s="139" t="s">
        <v>1204</v>
      </c>
      <c r="B282" s="118">
        <v>16</v>
      </c>
      <c r="C282" s="99" t="s">
        <v>6934</v>
      </c>
      <c r="D282" s="98" t="s">
        <v>4313</v>
      </c>
      <c r="E282" s="232" t="s">
        <v>74</v>
      </c>
      <c r="F282" s="18">
        <v>1</v>
      </c>
      <c r="G282" s="372"/>
      <c r="H282" s="386">
        <f t="shared" si="4"/>
        <v>0</v>
      </c>
      <c r="I282" s="254"/>
      <c r="J282" s="20"/>
      <c r="K282" s="21"/>
      <c r="L282" s="22"/>
      <c r="M282" s="16"/>
      <c r="N282" s="16"/>
    </row>
    <row r="283" spans="1:14" s="15" customFormat="1">
      <c r="A283" s="139" t="s">
        <v>1205</v>
      </c>
      <c r="B283" s="118">
        <v>17</v>
      </c>
      <c r="C283" s="99" t="s">
        <v>6935</v>
      </c>
      <c r="D283" s="98" t="s">
        <v>6936</v>
      </c>
      <c r="E283" s="232" t="s">
        <v>74</v>
      </c>
      <c r="F283" s="18">
        <v>1</v>
      </c>
      <c r="G283" s="372"/>
      <c r="H283" s="386">
        <f t="shared" si="4"/>
        <v>0</v>
      </c>
      <c r="I283" s="254"/>
      <c r="J283" s="20"/>
      <c r="K283" s="21"/>
      <c r="L283" s="22"/>
      <c r="M283" s="16"/>
      <c r="N283" s="16"/>
    </row>
    <row r="284" spans="1:14" s="15" customFormat="1">
      <c r="A284" s="139" t="s">
        <v>1206</v>
      </c>
      <c r="B284" s="118">
        <v>18</v>
      </c>
      <c r="C284" s="99" t="s">
        <v>6937</v>
      </c>
      <c r="D284" s="98" t="s">
        <v>6938</v>
      </c>
      <c r="E284" s="232" t="s">
        <v>74</v>
      </c>
      <c r="F284" s="18">
        <v>1</v>
      </c>
      <c r="G284" s="372"/>
      <c r="H284" s="386">
        <f t="shared" si="4"/>
        <v>0</v>
      </c>
      <c r="I284" s="254"/>
      <c r="J284" s="20"/>
      <c r="K284" s="21"/>
      <c r="L284" s="22"/>
      <c r="M284" s="16"/>
      <c r="N284" s="16"/>
    </row>
    <row r="285" spans="1:14" s="15" customFormat="1">
      <c r="A285" s="139" t="s">
        <v>1207</v>
      </c>
      <c r="B285" s="118">
        <v>19</v>
      </c>
      <c r="C285" s="99" t="s">
        <v>6939</v>
      </c>
      <c r="D285" s="98" t="s">
        <v>6940</v>
      </c>
      <c r="E285" s="232" t="s">
        <v>74</v>
      </c>
      <c r="F285" s="18">
        <v>1</v>
      </c>
      <c r="G285" s="372"/>
      <c r="H285" s="386">
        <f t="shared" si="4"/>
        <v>0</v>
      </c>
      <c r="I285" s="254"/>
      <c r="J285" s="20"/>
      <c r="K285" s="21"/>
      <c r="L285" s="22"/>
      <c r="M285" s="16"/>
      <c r="N285" s="16"/>
    </row>
    <row r="286" spans="1:14" s="15" customFormat="1">
      <c r="A286" s="139" t="s">
        <v>1208</v>
      </c>
      <c r="B286" s="118">
        <v>20</v>
      </c>
      <c r="C286" s="99" t="s">
        <v>6941</v>
      </c>
      <c r="D286" s="98" t="s">
        <v>6942</v>
      </c>
      <c r="E286" s="232" t="s">
        <v>74</v>
      </c>
      <c r="F286" s="18">
        <v>1</v>
      </c>
      <c r="G286" s="372"/>
      <c r="H286" s="386">
        <f t="shared" si="4"/>
        <v>0</v>
      </c>
      <c r="I286" s="254"/>
      <c r="J286" s="20"/>
      <c r="K286" s="21"/>
      <c r="L286" s="22"/>
      <c r="M286" s="16"/>
      <c r="N286" s="16"/>
    </row>
    <row r="287" spans="1:14" s="15" customFormat="1">
      <c r="A287" s="139" t="s">
        <v>1209</v>
      </c>
      <c r="B287" s="118">
        <v>21</v>
      </c>
      <c r="C287" s="99" t="s">
        <v>994</v>
      </c>
      <c r="D287" s="98" t="s">
        <v>6943</v>
      </c>
      <c r="E287" s="232" t="s">
        <v>74</v>
      </c>
      <c r="F287" s="18">
        <v>1</v>
      </c>
      <c r="G287" s="372"/>
      <c r="H287" s="386">
        <f t="shared" si="4"/>
        <v>0</v>
      </c>
      <c r="I287" s="254"/>
      <c r="J287" s="20"/>
      <c r="K287" s="21"/>
      <c r="L287" s="22"/>
      <c r="M287" s="16"/>
      <c r="N287" s="16"/>
    </row>
    <row r="288" spans="1:14" s="15" customFormat="1">
      <c r="A288" s="139" t="s">
        <v>1210</v>
      </c>
      <c r="B288" s="118">
        <v>22</v>
      </c>
      <c r="C288" s="99" t="s">
        <v>6944</v>
      </c>
      <c r="D288" s="98" t="s">
        <v>517</v>
      </c>
      <c r="E288" s="232" t="s">
        <v>74</v>
      </c>
      <c r="F288" s="18">
        <v>1</v>
      </c>
      <c r="G288" s="372"/>
      <c r="H288" s="386">
        <f t="shared" si="4"/>
        <v>0</v>
      </c>
      <c r="I288" s="254"/>
      <c r="J288" s="20"/>
      <c r="K288" s="21"/>
      <c r="L288" s="22"/>
      <c r="M288" s="16"/>
      <c r="N288" s="16"/>
    </row>
    <row r="289" spans="1:14" s="15" customFormat="1">
      <c r="A289" s="139" t="s">
        <v>1211</v>
      </c>
      <c r="B289" s="118">
        <v>23</v>
      </c>
      <c r="C289" s="99" t="s">
        <v>6945</v>
      </c>
      <c r="D289" s="98" t="s">
        <v>6946</v>
      </c>
      <c r="E289" s="232" t="s">
        <v>74</v>
      </c>
      <c r="F289" s="18">
        <v>1</v>
      </c>
      <c r="G289" s="372"/>
      <c r="H289" s="386">
        <f t="shared" si="4"/>
        <v>0</v>
      </c>
      <c r="I289" s="254"/>
      <c r="J289" s="20"/>
      <c r="K289" s="21"/>
      <c r="L289" s="22"/>
      <c r="M289" s="16"/>
      <c r="N289" s="16"/>
    </row>
    <row r="290" spans="1:14" s="15" customFormat="1">
      <c r="A290" s="139" t="s">
        <v>1212</v>
      </c>
      <c r="B290" s="118">
        <v>24</v>
      </c>
      <c r="C290" s="99" t="s">
        <v>6947</v>
      </c>
      <c r="D290" s="98" t="s">
        <v>6948</v>
      </c>
      <c r="E290" s="232" t="s">
        <v>74</v>
      </c>
      <c r="F290" s="18">
        <v>1</v>
      </c>
      <c r="G290" s="372"/>
      <c r="H290" s="386">
        <f t="shared" si="4"/>
        <v>0</v>
      </c>
      <c r="I290" s="254"/>
      <c r="J290" s="20"/>
      <c r="K290" s="21"/>
      <c r="L290" s="22"/>
      <c r="M290" s="16"/>
      <c r="N290" s="16"/>
    </row>
    <row r="291" spans="1:14" s="15" customFormat="1">
      <c r="A291" s="139" t="s">
        <v>1213</v>
      </c>
      <c r="B291" s="118">
        <v>25</v>
      </c>
      <c r="C291" s="99" t="s">
        <v>6949</v>
      </c>
      <c r="D291" s="98" t="s">
        <v>6950</v>
      </c>
      <c r="E291" s="232" t="s">
        <v>74</v>
      </c>
      <c r="F291" s="18">
        <v>1</v>
      </c>
      <c r="G291" s="372"/>
      <c r="H291" s="386">
        <f t="shared" si="4"/>
        <v>0</v>
      </c>
      <c r="I291" s="254"/>
      <c r="J291" s="20"/>
      <c r="K291" s="21"/>
      <c r="L291" s="22"/>
      <c r="M291" s="16"/>
      <c r="N291" s="16"/>
    </row>
    <row r="292" spans="1:14" s="15" customFormat="1">
      <c r="A292" s="139" t="s">
        <v>1214</v>
      </c>
      <c r="B292" s="118">
        <v>26</v>
      </c>
      <c r="C292" s="99" t="s">
        <v>6951</v>
      </c>
      <c r="D292" s="98" t="s">
        <v>6952</v>
      </c>
      <c r="E292" s="232" t="s">
        <v>74</v>
      </c>
      <c r="F292" s="18">
        <v>1</v>
      </c>
      <c r="G292" s="372"/>
      <c r="H292" s="386">
        <f t="shared" si="4"/>
        <v>0</v>
      </c>
      <c r="I292" s="254"/>
      <c r="J292" s="20"/>
      <c r="K292" s="21"/>
      <c r="L292" s="22"/>
      <c r="M292" s="16"/>
      <c r="N292" s="16"/>
    </row>
    <row r="293" spans="1:14" s="15" customFormat="1">
      <c r="A293" s="139" t="s">
        <v>1215</v>
      </c>
      <c r="B293" s="118">
        <v>27</v>
      </c>
      <c r="C293" s="99" t="s">
        <v>6953</v>
      </c>
      <c r="D293" s="98" t="s">
        <v>6954</v>
      </c>
      <c r="E293" s="232" t="s">
        <v>74</v>
      </c>
      <c r="F293" s="18">
        <v>1</v>
      </c>
      <c r="G293" s="372"/>
      <c r="H293" s="386">
        <f t="shared" si="4"/>
        <v>0</v>
      </c>
      <c r="I293" s="254"/>
      <c r="J293" s="20"/>
      <c r="K293" s="21"/>
      <c r="L293" s="22"/>
      <c r="M293" s="16"/>
      <c r="N293" s="16"/>
    </row>
    <row r="294" spans="1:14" s="15" customFormat="1">
      <c r="A294" s="139" t="s">
        <v>1216</v>
      </c>
      <c r="B294" s="118">
        <v>28</v>
      </c>
      <c r="C294" s="99" t="s">
        <v>6955</v>
      </c>
      <c r="D294" s="98" t="s">
        <v>6956</v>
      </c>
      <c r="E294" s="232" t="s">
        <v>74</v>
      </c>
      <c r="F294" s="18">
        <v>1</v>
      </c>
      <c r="G294" s="372"/>
      <c r="H294" s="386">
        <f t="shared" si="4"/>
        <v>0</v>
      </c>
      <c r="I294" s="254"/>
      <c r="J294" s="20"/>
      <c r="K294" s="21"/>
      <c r="L294" s="22"/>
      <c r="M294" s="16"/>
      <c r="N294" s="16"/>
    </row>
    <row r="295" spans="1:14" s="15" customFormat="1">
      <c r="A295" s="139" t="s">
        <v>1217</v>
      </c>
      <c r="B295" s="118">
        <v>29</v>
      </c>
      <c r="C295" s="99" t="s">
        <v>6957</v>
      </c>
      <c r="D295" s="98" t="s">
        <v>6958</v>
      </c>
      <c r="E295" s="232" t="s">
        <v>74</v>
      </c>
      <c r="F295" s="18">
        <v>1</v>
      </c>
      <c r="G295" s="372"/>
      <c r="H295" s="386">
        <f t="shared" si="4"/>
        <v>0</v>
      </c>
      <c r="I295" s="254"/>
      <c r="J295" s="20"/>
      <c r="K295" s="21"/>
      <c r="L295" s="22"/>
      <c r="M295" s="16"/>
      <c r="N295" s="16"/>
    </row>
    <row r="296" spans="1:14" s="15" customFormat="1">
      <c r="A296" s="139" t="s">
        <v>1218</v>
      </c>
      <c r="B296" s="118">
        <v>30</v>
      </c>
      <c r="C296" s="99" t="s">
        <v>6959</v>
      </c>
      <c r="D296" s="98" t="s">
        <v>6960</v>
      </c>
      <c r="E296" s="232" t="s">
        <v>74</v>
      </c>
      <c r="F296" s="18">
        <v>1</v>
      </c>
      <c r="G296" s="372"/>
      <c r="H296" s="386">
        <f t="shared" si="4"/>
        <v>0</v>
      </c>
      <c r="I296" s="254"/>
      <c r="J296" s="20"/>
      <c r="K296" s="21"/>
      <c r="L296" s="22"/>
      <c r="M296" s="16"/>
      <c r="N296" s="16"/>
    </row>
    <row r="297" spans="1:14" s="15" customFormat="1">
      <c r="A297" s="139" t="s">
        <v>1219</v>
      </c>
      <c r="B297" s="118">
        <v>31</v>
      </c>
      <c r="C297" s="99" t="s">
        <v>6961</v>
      </c>
      <c r="D297" s="98" t="s">
        <v>6962</v>
      </c>
      <c r="E297" s="232" t="s">
        <v>74</v>
      </c>
      <c r="F297" s="18">
        <v>1</v>
      </c>
      <c r="G297" s="372"/>
      <c r="H297" s="386">
        <f t="shared" si="4"/>
        <v>0</v>
      </c>
      <c r="I297" s="254"/>
      <c r="J297" s="20"/>
      <c r="K297" s="21"/>
      <c r="L297" s="22"/>
      <c r="M297" s="16"/>
      <c r="N297" s="16"/>
    </row>
    <row r="298" spans="1:14" s="15" customFormat="1">
      <c r="A298" s="139" t="s">
        <v>1220</v>
      </c>
      <c r="B298" s="118">
        <v>32</v>
      </c>
      <c r="C298" s="99" t="s">
        <v>6963</v>
      </c>
      <c r="D298" s="98" t="s">
        <v>6964</v>
      </c>
      <c r="E298" s="232" t="s">
        <v>74</v>
      </c>
      <c r="F298" s="18">
        <v>1</v>
      </c>
      <c r="G298" s="372"/>
      <c r="H298" s="386">
        <f t="shared" si="4"/>
        <v>0</v>
      </c>
      <c r="I298" s="254"/>
      <c r="J298" s="20"/>
      <c r="K298" s="21"/>
      <c r="L298" s="22"/>
      <c r="M298" s="16"/>
      <c r="N298" s="16"/>
    </row>
    <row r="299" spans="1:14" s="15" customFormat="1">
      <c r="A299" s="139" t="s">
        <v>1221</v>
      </c>
      <c r="B299" s="118">
        <v>33</v>
      </c>
      <c r="C299" s="99" t="s">
        <v>6965</v>
      </c>
      <c r="D299" s="98" t="s">
        <v>6966</v>
      </c>
      <c r="E299" s="232" t="s">
        <v>74</v>
      </c>
      <c r="F299" s="18">
        <v>1</v>
      </c>
      <c r="G299" s="372"/>
      <c r="H299" s="386">
        <f t="shared" si="4"/>
        <v>0</v>
      </c>
      <c r="I299" s="254"/>
      <c r="J299" s="20"/>
      <c r="K299" s="21"/>
      <c r="L299" s="22"/>
      <c r="M299" s="16"/>
      <c r="N299" s="16"/>
    </row>
    <row r="300" spans="1:14" s="15" customFormat="1">
      <c r="A300" s="139" t="s">
        <v>1222</v>
      </c>
      <c r="B300" s="118">
        <v>34</v>
      </c>
      <c r="C300" s="99" t="s">
        <v>6967</v>
      </c>
      <c r="D300" s="98" t="s">
        <v>6968</v>
      </c>
      <c r="E300" s="232" t="s">
        <v>74</v>
      </c>
      <c r="F300" s="18">
        <v>1</v>
      </c>
      <c r="G300" s="372"/>
      <c r="H300" s="386">
        <f t="shared" si="4"/>
        <v>0</v>
      </c>
      <c r="I300" s="254"/>
      <c r="J300" s="20"/>
      <c r="K300" s="21"/>
      <c r="L300" s="22"/>
      <c r="M300" s="16"/>
      <c r="N300" s="16"/>
    </row>
    <row r="301" spans="1:14" s="15" customFormat="1">
      <c r="A301" s="139" t="s">
        <v>1223</v>
      </c>
      <c r="B301" s="118">
        <v>35</v>
      </c>
      <c r="C301" s="99" t="s">
        <v>6969</v>
      </c>
      <c r="D301" s="98" t="s">
        <v>6970</v>
      </c>
      <c r="E301" s="232" t="s">
        <v>74</v>
      </c>
      <c r="F301" s="18">
        <v>1</v>
      </c>
      <c r="G301" s="372"/>
      <c r="H301" s="386">
        <f t="shared" si="4"/>
        <v>0</v>
      </c>
      <c r="I301" s="254"/>
      <c r="J301" s="20"/>
      <c r="K301" s="21"/>
      <c r="L301" s="22"/>
      <c r="M301" s="16"/>
      <c r="N301" s="16"/>
    </row>
    <row r="302" spans="1:14" s="15" customFormat="1">
      <c r="A302" s="139" t="s">
        <v>1224</v>
      </c>
      <c r="B302" s="118">
        <v>36</v>
      </c>
      <c r="C302" s="99" t="s">
        <v>6971</v>
      </c>
      <c r="D302" s="98" t="s">
        <v>6972</v>
      </c>
      <c r="E302" s="232" t="s">
        <v>74</v>
      </c>
      <c r="F302" s="18"/>
      <c r="G302" s="372"/>
      <c r="H302" s="386">
        <f t="shared" si="4"/>
        <v>0</v>
      </c>
      <c r="I302" s="254"/>
      <c r="J302" s="20"/>
      <c r="K302" s="21"/>
      <c r="L302" s="22"/>
      <c r="M302" s="16"/>
      <c r="N302" s="16"/>
    </row>
    <row r="303" spans="1:14" s="15" customFormat="1">
      <c r="A303" s="139" t="s">
        <v>1225</v>
      </c>
      <c r="B303" s="118">
        <v>37</v>
      </c>
      <c r="C303" s="99" t="s">
        <v>6973</v>
      </c>
      <c r="D303" s="98" t="s">
        <v>6974</v>
      </c>
      <c r="E303" s="232" t="s">
        <v>74</v>
      </c>
      <c r="F303" s="18">
        <v>1</v>
      </c>
      <c r="G303" s="372"/>
      <c r="H303" s="386">
        <f t="shared" si="4"/>
        <v>0</v>
      </c>
      <c r="I303" s="254"/>
      <c r="J303" s="20"/>
      <c r="K303" s="21"/>
      <c r="L303" s="22"/>
      <c r="M303" s="16"/>
      <c r="N303" s="16"/>
    </row>
    <row r="304" spans="1:14" s="15" customFormat="1">
      <c r="A304" s="139" t="s">
        <v>1226</v>
      </c>
      <c r="B304" s="118">
        <v>38</v>
      </c>
      <c r="C304" s="99" t="s">
        <v>6975</v>
      </c>
      <c r="D304" s="98" t="s">
        <v>6976</v>
      </c>
      <c r="E304" s="232" t="s">
        <v>74</v>
      </c>
      <c r="F304" s="18">
        <v>1</v>
      </c>
      <c r="G304" s="372"/>
      <c r="H304" s="386">
        <f t="shared" si="4"/>
        <v>0</v>
      </c>
      <c r="I304" s="254"/>
      <c r="J304" s="20"/>
      <c r="K304" s="21"/>
      <c r="L304" s="22"/>
      <c r="M304" s="16"/>
      <c r="N304" s="16"/>
    </row>
    <row r="305" spans="1:14" s="15" customFormat="1">
      <c r="A305" s="139" t="s">
        <v>1227</v>
      </c>
      <c r="B305" s="118">
        <v>39</v>
      </c>
      <c r="C305" s="99" t="s">
        <v>6977</v>
      </c>
      <c r="D305" s="98" t="s">
        <v>6978</v>
      </c>
      <c r="E305" s="232" t="s">
        <v>74</v>
      </c>
      <c r="F305" s="18">
        <v>1</v>
      </c>
      <c r="G305" s="372"/>
      <c r="H305" s="386">
        <f t="shared" si="4"/>
        <v>0</v>
      </c>
      <c r="I305" s="254"/>
      <c r="J305" s="20"/>
      <c r="K305" s="21"/>
      <c r="L305" s="22"/>
      <c r="M305" s="16"/>
      <c r="N305" s="16"/>
    </row>
    <row r="306" spans="1:14" s="15" customFormat="1">
      <c r="A306" s="139" t="s">
        <v>1228</v>
      </c>
      <c r="B306" s="118">
        <v>40</v>
      </c>
      <c r="C306" s="99" t="s">
        <v>6979</v>
      </c>
      <c r="D306" s="98" t="s">
        <v>6980</v>
      </c>
      <c r="E306" s="232" t="s">
        <v>74</v>
      </c>
      <c r="F306" s="18">
        <v>1</v>
      </c>
      <c r="G306" s="372"/>
      <c r="H306" s="386">
        <f t="shared" si="4"/>
        <v>0</v>
      </c>
      <c r="I306" s="254"/>
      <c r="J306" s="20"/>
      <c r="K306" s="21"/>
      <c r="L306" s="22"/>
      <c r="M306" s="16"/>
      <c r="N306" s="16"/>
    </row>
    <row r="307" spans="1:14" s="15" customFormat="1">
      <c r="A307" s="139" t="s">
        <v>1229</v>
      </c>
      <c r="B307" s="118">
        <v>41</v>
      </c>
      <c r="C307" s="99" t="s">
        <v>6981</v>
      </c>
      <c r="D307" s="98" t="s">
        <v>6982</v>
      </c>
      <c r="E307" s="232" t="s">
        <v>74</v>
      </c>
      <c r="F307" s="18">
        <v>1</v>
      </c>
      <c r="G307" s="372"/>
      <c r="H307" s="386">
        <f t="shared" si="4"/>
        <v>0</v>
      </c>
      <c r="I307" s="254"/>
      <c r="J307" s="20"/>
      <c r="K307" s="21"/>
      <c r="L307" s="22"/>
      <c r="M307" s="16"/>
      <c r="N307" s="16"/>
    </row>
    <row r="308" spans="1:14" s="15" customFormat="1">
      <c r="A308" s="139" t="s">
        <v>1230</v>
      </c>
      <c r="B308" s="118">
        <v>42</v>
      </c>
      <c r="C308" s="99" t="s">
        <v>6983</v>
      </c>
      <c r="D308" s="98" t="s">
        <v>6984</v>
      </c>
      <c r="E308" s="232" t="s">
        <v>74</v>
      </c>
      <c r="F308" s="18">
        <v>1</v>
      </c>
      <c r="G308" s="372"/>
      <c r="H308" s="386">
        <f t="shared" si="4"/>
        <v>0</v>
      </c>
      <c r="I308" s="254"/>
      <c r="J308" s="20"/>
      <c r="K308" s="21"/>
      <c r="L308" s="22"/>
      <c r="M308" s="16"/>
      <c r="N308" s="16"/>
    </row>
    <row r="309" spans="1:14" s="15" customFormat="1">
      <c r="A309" s="139" t="s">
        <v>1231</v>
      </c>
      <c r="B309" s="118">
        <v>43</v>
      </c>
      <c r="C309" s="99" t="s">
        <v>6985</v>
      </c>
      <c r="D309" s="98" t="s">
        <v>6986</v>
      </c>
      <c r="E309" s="232" t="s">
        <v>74</v>
      </c>
      <c r="F309" s="18">
        <v>1</v>
      </c>
      <c r="G309" s="372"/>
      <c r="H309" s="386">
        <f t="shared" si="4"/>
        <v>0</v>
      </c>
      <c r="I309" s="254"/>
      <c r="J309" s="20"/>
      <c r="K309" s="21"/>
      <c r="L309" s="22"/>
      <c r="M309" s="16"/>
      <c r="N309" s="16"/>
    </row>
    <row r="310" spans="1:14" s="15" customFormat="1">
      <c r="A310" s="139" t="s">
        <v>1232</v>
      </c>
      <c r="B310" s="118">
        <v>44</v>
      </c>
      <c r="C310" s="99" t="s">
        <v>6985</v>
      </c>
      <c r="D310" s="98" t="s">
        <v>6987</v>
      </c>
      <c r="E310" s="232" t="s">
        <v>74</v>
      </c>
      <c r="F310" s="18">
        <v>1</v>
      </c>
      <c r="G310" s="372"/>
      <c r="H310" s="386">
        <f t="shared" si="4"/>
        <v>0</v>
      </c>
      <c r="I310" s="254"/>
      <c r="J310" s="20"/>
      <c r="K310" s="21"/>
      <c r="L310" s="22"/>
      <c r="M310" s="16"/>
      <c r="N310" s="16"/>
    </row>
    <row r="311" spans="1:14" s="15" customFormat="1">
      <c r="A311" s="139" t="s">
        <v>1233</v>
      </c>
      <c r="B311" s="118">
        <v>45</v>
      </c>
      <c r="C311" s="99" t="s">
        <v>6988</v>
      </c>
      <c r="D311" s="98" t="s">
        <v>6989</v>
      </c>
      <c r="E311" s="232" t="s">
        <v>74</v>
      </c>
      <c r="F311" s="18">
        <v>1</v>
      </c>
      <c r="G311" s="372"/>
      <c r="H311" s="386">
        <f t="shared" si="4"/>
        <v>0</v>
      </c>
      <c r="I311" s="254"/>
      <c r="J311" s="20"/>
      <c r="K311" s="21"/>
      <c r="L311" s="22"/>
      <c r="M311" s="16"/>
      <c r="N311" s="16"/>
    </row>
    <row r="312" spans="1:14" s="15" customFormat="1">
      <c r="A312" s="139" t="s">
        <v>1234</v>
      </c>
      <c r="B312" s="118">
        <v>46</v>
      </c>
      <c r="C312" s="99" t="s">
        <v>6990</v>
      </c>
      <c r="D312" s="98" t="s">
        <v>6991</v>
      </c>
      <c r="E312" s="232" t="s">
        <v>74</v>
      </c>
      <c r="F312" s="18">
        <v>1</v>
      </c>
      <c r="G312" s="372"/>
      <c r="H312" s="386">
        <f t="shared" si="4"/>
        <v>0</v>
      </c>
      <c r="I312" s="254"/>
      <c r="J312" s="20"/>
      <c r="K312" s="21"/>
      <c r="L312" s="22"/>
      <c r="M312" s="16"/>
      <c r="N312" s="16"/>
    </row>
    <row r="313" spans="1:14" s="15" customFormat="1">
      <c r="A313" s="139" t="s">
        <v>1235</v>
      </c>
      <c r="B313" s="118">
        <v>47</v>
      </c>
      <c r="C313" s="99" t="s">
        <v>6992</v>
      </c>
      <c r="D313" s="98" t="s">
        <v>6993</v>
      </c>
      <c r="E313" s="232" t="s">
        <v>74</v>
      </c>
      <c r="F313" s="18">
        <v>1</v>
      </c>
      <c r="G313" s="372"/>
      <c r="H313" s="386">
        <f t="shared" si="4"/>
        <v>0</v>
      </c>
      <c r="I313" s="254"/>
      <c r="J313" s="20"/>
      <c r="K313" s="21"/>
      <c r="L313" s="22"/>
      <c r="M313" s="16"/>
      <c r="N313" s="16"/>
    </row>
    <row r="314" spans="1:14" s="15" customFormat="1">
      <c r="A314" s="139" t="s">
        <v>1236</v>
      </c>
      <c r="B314" s="118">
        <v>48</v>
      </c>
      <c r="C314" s="99" t="s">
        <v>6994</v>
      </c>
      <c r="D314" s="98" t="s">
        <v>6995</v>
      </c>
      <c r="E314" s="232" t="s">
        <v>74</v>
      </c>
      <c r="F314" s="18">
        <v>1</v>
      </c>
      <c r="G314" s="372"/>
      <c r="H314" s="386">
        <f t="shared" si="4"/>
        <v>0</v>
      </c>
      <c r="I314" s="254"/>
      <c r="J314" s="20"/>
      <c r="K314" s="21"/>
      <c r="L314" s="22"/>
      <c r="M314" s="16"/>
      <c r="N314" s="16"/>
    </row>
    <row r="315" spans="1:14" s="15" customFormat="1">
      <c r="A315" s="139" t="s">
        <v>1237</v>
      </c>
      <c r="B315" s="118">
        <v>49</v>
      </c>
      <c r="C315" s="99" t="s">
        <v>6996</v>
      </c>
      <c r="D315" s="98" t="s">
        <v>6997</v>
      </c>
      <c r="E315" s="232" t="s">
        <v>74</v>
      </c>
      <c r="F315" s="18">
        <v>1</v>
      </c>
      <c r="G315" s="372"/>
      <c r="H315" s="386">
        <f t="shared" si="4"/>
        <v>0</v>
      </c>
      <c r="I315" s="254"/>
      <c r="J315" s="20"/>
      <c r="K315" s="21"/>
      <c r="L315" s="22"/>
      <c r="M315" s="16"/>
      <c r="N315" s="16"/>
    </row>
    <row r="316" spans="1:14" s="15" customFormat="1">
      <c r="A316" s="139" t="s">
        <v>1238</v>
      </c>
      <c r="B316" s="118">
        <v>50</v>
      </c>
      <c r="C316" s="99" t="s">
        <v>6998</v>
      </c>
      <c r="D316" s="98" t="s">
        <v>6999</v>
      </c>
      <c r="E316" s="232" t="s">
        <v>74</v>
      </c>
      <c r="F316" s="18">
        <v>1</v>
      </c>
      <c r="G316" s="372"/>
      <c r="H316" s="386">
        <f t="shared" si="4"/>
        <v>0</v>
      </c>
      <c r="I316" s="254"/>
      <c r="J316" s="20"/>
      <c r="K316" s="21"/>
      <c r="L316" s="22"/>
      <c r="M316" s="16"/>
      <c r="N316" s="16"/>
    </row>
    <row r="317" spans="1:14" s="15" customFormat="1">
      <c r="A317" s="139" t="s">
        <v>1239</v>
      </c>
      <c r="B317" s="118">
        <v>51</v>
      </c>
      <c r="C317" s="99" t="s">
        <v>7000</v>
      </c>
      <c r="D317" s="98" t="s">
        <v>7001</v>
      </c>
      <c r="E317" s="232" t="s">
        <v>74</v>
      </c>
      <c r="F317" s="18">
        <v>1</v>
      </c>
      <c r="G317" s="372"/>
      <c r="H317" s="386">
        <f t="shared" si="4"/>
        <v>0</v>
      </c>
      <c r="I317" s="254"/>
      <c r="J317" s="20"/>
      <c r="K317" s="21"/>
      <c r="L317" s="22"/>
      <c r="M317" s="16"/>
      <c r="N317" s="16"/>
    </row>
    <row r="318" spans="1:14" s="15" customFormat="1">
      <c r="A318" s="139" t="s">
        <v>1240</v>
      </c>
      <c r="B318" s="118">
        <v>52</v>
      </c>
      <c r="C318" s="99" t="s">
        <v>7002</v>
      </c>
      <c r="D318" s="98" t="s">
        <v>7003</v>
      </c>
      <c r="E318" s="232" t="s">
        <v>74</v>
      </c>
      <c r="F318" s="18">
        <v>1</v>
      </c>
      <c r="G318" s="372"/>
      <c r="H318" s="386">
        <f t="shared" si="4"/>
        <v>0</v>
      </c>
      <c r="I318" s="254"/>
      <c r="J318" s="20"/>
      <c r="K318" s="21"/>
      <c r="L318" s="22"/>
      <c r="M318" s="16"/>
      <c r="N318" s="16"/>
    </row>
    <row r="319" spans="1:14" s="15" customFormat="1">
      <c r="A319" s="139" t="s">
        <v>1241</v>
      </c>
      <c r="B319" s="118">
        <v>53</v>
      </c>
      <c r="C319" s="99" t="s">
        <v>7004</v>
      </c>
      <c r="D319" s="98" t="s">
        <v>7005</v>
      </c>
      <c r="E319" s="232" t="s">
        <v>74</v>
      </c>
      <c r="F319" s="18">
        <v>1</v>
      </c>
      <c r="G319" s="372"/>
      <c r="H319" s="386">
        <f t="shared" si="4"/>
        <v>0</v>
      </c>
      <c r="I319" s="254"/>
      <c r="J319" s="20"/>
      <c r="K319" s="21"/>
      <c r="L319" s="22"/>
      <c r="M319" s="16"/>
      <c r="N319" s="16"/>
    </row>
    <row r="320" spans="1:14" s="15" customFormat="1">
      <c r="A320" s="139" t="s">
        <v>1242</v>
      </c>
      <c r="B320" s="118">
        <v>54</v>
      </c>
      <c r="C320" s="99" t="s">
        <v>7006</v>
      </c>
      <c r="D320" s="98">
        <v>563701851</v>
      </c>
      <c r="E320" s="232" t="s">
        <v>74</v>
      </c>
      <c r="F320" s="18">
        <v>1</v>
      </c>
      <c r="G320" s="372"/>
      <c r="H320" s="386">
        <f t="shared" ref="H320:H383" si="5">G320*F320</f>
        <v>0</v>
      </c>
      <c r="I320" s="254"/>
      <c r="J320" s="20"/>
      <c r="K320" s="21"/>
      <c r="L320" s="22"/>
      <c r="M320" s="16"/>
      <c r="N320" s="16"/>
    </row>
    <row r="321" spans="1:14" s="15" customFormat="1">
      <c r="A321" s="139" t="s">
        <v>1243</v>
      </c>
      <c r="B321" s="118">
        <v>55</v>
      </c>
      <c r="C321" s="99" t="s">
        <v>7007</v>
      </c>
      <c r="D321" s="98" t="s">
        <v>7008</v>
      </c>
      <c r="E321" s="232" t="s">
        <v>74</v>
      </c>
      <c r="F321" s="18">
        <v>1</v>
      </c>
      <c r="G321" s="372"/>
      <c r="H321" s="386">
        <f t="shared" si="5"/>
        <v>0</v>
      </c>
      <c r="I321" s="254"/>
      <c r="J321" s="20"/>
      <c r="K321" s="21"/>
      <c r="L321" s="22"/>
      <c r="M321" s="16"/>
      <c r="N321" s="16"/>
    </row>
    <row r="322" spans="1:14" s="15" customFormat="1">
      <c r="A322" s="139" t="s">
        <v>1244</v>
      </c>
      <c r="B322" s="118">
        <v>56</v>
      </c>
      <c r="C322" s="99" t="s">
        <v>7009</v>
      </c>
      <c r="D322" s="98" t="s">
        <v>7010</v>
      </c>
      <c r="E322" s="232" t="s">
        <v>74</v>
      </c>
      <c r="F322" s="18">
        <v>1</v>
      </c>
      <c r="G322" s="372"/>
      <c r="H322" s="386">
        <f t="shared" si="5"/>
        <v>0</v>
      </c>
      <c r="I322" s="254"/>
      <c r="J322" s="20"/>
      <c r="K322" s="21"/>
      <c r="L322" s="22"/>
      <c r="M322" s="16"/>
      <c r="N322" s="16"/>
    </row>
    <row r="323" spans="1:14" s="15" customFormat="1">
      <c r="A323" s="139" t="s">
        <v>1245</v>
      </c>
      <c r="B323" s="118">
        <v>57</v>
      </c>
      <c r="C323" s="99" t="s">
        <v>7011</v>
      </c>
      <c r="D323" s="98" t="s">
        <v>7012</v>
      </c>
      <c r="E323" s="232" t="s">
        <v>74</v>
      </c>
      <c r="F323" s="18">
        <v>1</v>
      </c>
      <c r="G323" s="372"/>
      <c r="H323" s="386">
        <f t="shared" si="5"/>
        <v>0</v>
      </c>
      <c r="I323" s="254"/>
      <c r="J323" s="20"/>
      <c r="K323" s="21"/>
      <c r="L323" s="22"/>
      <c r="M323" s="16"/>
      <c r="N323" s="16"/>
    </row>
    <row r="324" spans="1:14" s="15" customFormat="1">
      <c r="A324" s="139" t="s">
        <v>1246</v>
      </c>
      <c r="B324" s="118">
        <v>58</v>
      </c>
      <c r="C324" s="99" t="s">
        <v>7011</v>
      </c>
      <c r="D324" s="98" t="s">
        <v>7013</v>
      </c>
      <c r="E324" s="232" t="s">
        <v>74</v>
      </c>
      <c r="F324" s="18">
        <v>1</v>
      </c>
      <c r="G324" s="372"/>
      <c r="H324" s="386">
        <f t="shared" si="5"/>
        <v>0</v>
      </c>
      <c r="I324" s="254"/>
      <c r="J324" s="20"/>
      <c r="K324" s="21"/>
      <c r="L324" s="22"/>
      <c r="M324" s="16"/>
      <c r="N324" s="16"/>
    </row>
    <row r="325" spans="1:14" s="15" customFormat="1">
      <c r="A325" s="139" t="s">
        <v>1247</v>
      </c>
      <c r="B325" s="118">
        <v>59</v>
      </c>
      <c r="C325" s="99" t="s">
        <v>7011</v>
      </c>
      <c r="D325" s="98" t="s">
        <v>7014</v>
      </c>
      <c r="E325" s="232" t="s">
        <v>74</v>
      </c>
      <c r="F325" s="18">
        <v>1</v>
      </c>
      <c r="G325" s="372"/>
      <c r="H325" s="386">
        <f t="shared" si="5"/>
        <v>0</v>
      </c>
      <c r="I325" s="254"/>
      <c r="J325" s="20"/>
      <c r="K325" s="21"/>
      <c r="L325" s="22"/>
      <c r="M325" s="16"/>
      <c r="N325" s="16"/>
    </row>
    <row r="326" spans="1:14" s="15" customFormat="1">
      <c r="A326" s="139" t="s">
        <v>1248</v>
      </c>
      <c r="B326" s="118">
        <v>60</v>
      </c>
      <c r="C326" s="99" t="s">
        <v>7011</v>
      </c>
      <c r="D326" s="98" t="s">
        <v>7015</v>
      </c>
      <c r="E326" s="232" t="s">
        <v>74</v>
      </c>
      <c r="F326" s="18">
        <v>1</v>
      </c>
      <c r="G326" s="372"/>
      <c r="H326" s="386">
        <f t="shared" si="5"/>
        <v>0</v>
      </c>
      <c r="I326" s="254"/>
      <c r="J326" s="20"/>
      <c r="K326" s="21"/>
      <c r="L326" s="22"/>
      <c r="M326" s="16"/>
      <c r="N326" s="16"/>
    </row>
    <row r="327" spans="1:14" s="15" customFormat="1">
      <c r="A327" s="139" t="s">
        <v>1249</v>
      </c>
      <c r="B327" s="118">
        <v>61</v>
      </c>
      <c r="C327" s="99" t="s">
        <v>7016</v>
      </c>
      <c r="D327" s="98" t="s">
        <v>7017</v>
      </c>
      <c r="E327" s="232" t="s">
        <v>74</v>
      </c>
      <c r="F327" s="18">
        <v>1</v>
      </c>
      <c r="G327" s="372"/>
      <c r="H327" s="386">
        <f t="shared" si="5"/>
        <v>0</v>
      </c>
      <c r="I327" s="254"/>
      <c r="J327" s="20"/>
      <c r="K327" s="21"/>
      <c r="L327" s="22"/>
      <c r="M327" s="16"/>
      <c r="N327" s="16"/>
    </row>
    <row r="328" spans="1:14" s="15" customFormat="1">
      <c r="A328" s="139" t="s">
        <v>1250</v>
      </c>
      <c r="B328" s="118">
        <v>62</v>
      </c>
      <c r="C328" s="99" t="s">
        <v>7018</v>
      </c>
      <c r="D328" s="98" t="s">
        <v>7019</v>
      </c>
      <c r="E328" s="232" t="s">
        <v>74</v>
      </c>
      <c r="F328" s="18">
        <v>1</v>
      </c>
      <c r="G328" s="372"/>
      <c r="H328" s="386">
        <f t="shared" si="5"/>
        <v>0</v>
      </c>
      <c r="I328" s="254"/>
      <c r="J328" s="20"/>
      <c r="K328" s="21"/>
      <c r="L328" s="22"/>
      <c r="M328" s="16"/>
      <c r="N328" s="16"/>
    </row>
    <row r="329" spans="1:14" s="15" customFormat="1">
      <c r="A329" s="139" t="s">
        <v>1251</v>
      </c>
      <c r="B329" s="118">
        <v>63</v>
      </c>
      <c r="C329" s="99" t="s">
        <v>584</v>
      </c>
      <c r="D329" s="98" t="s">
        <v>7020</v>
      </c>
      <c r="E329" s="232" t="s">
        <v>74</v>
      </c>
      <c r="F329" s="18">
        <v>1</v>
      </c>
      <c r="G329" s="372"/>
      <c r="H329" s="386">
        <f t="shared" si="5"/>
        <v>0</v>
      </c>
      <c r="I329" s="254"/>
      <c r="J329" s="20"/>
      <c r="K329" s="21"/>
      <c r="L329" s="22"/>
      <c r="M329" s="16"/>
      <c r="N329" s="16"/>
    </row>
    <row r="330" spans="1:14" s="15" customFormat="1">
      <c r="A330" s="139" t="s">
        <v>1252</v>
      </c>
      <c r="B330" s="118">
        <v>64</v>
      </c>
      <c r="C330" s="99" t="s">
        <v>586</v>
      </c>
      <c r="D330" s="98" t="s">
        <v>7021</v>
      </c>
      <c r="E330" s="232" t="s">
        <v>74</v>
      </c>
      <c r="F330" s="18">
        <v>1</v>
      </c>
      <c r="G330" s="372"/>
      <c r="H330" s="386">
        <f t="shared" si="5"/>
        <v>0</v>
      </c>
      <c r="I330" s="254"/>
      <c r="J330" s="20"/>
      <c r="K330" s="21"/>
      <c r="L330" s="22"/>
      <c r="M330" s="16"/>
      <c r="N330" s="16"/>
    </row>
    <row r="331" spans="1:14" s="15" customFormat="1">
      <c r="A331" s="139" t="s">
        <v>1253</v>
      </c>
      <c r="B331" s="118">
        <v>65</v>
      </c>
      <c r="C331" s="99" t="s">
        <v>588</v>
      </c>
      <c r="D331" s="98" t="s">
        <v>589</v>
      </c>
      <c r="E331" s="232" t="s">
        <v>74</v>
      </c>
      <c r="F331" s="18">
        <v>1</v>
      </c>
      <c r="G331" s="372"/>
      <c r="H331" s="386">
        <f t="shared" si="5"/>
        <v>0</v>
      </c>
      <c r="I331" s="254"/>
      <c r="J331" s="20"/>
      <c r="K331" s="21"/>
      <c r="L331" s="22"/>
      <c r="M331" s="16"/>
      <c r="N331" s="16"/>
    </row>
    <row r="332" spans="1:14" s="15" customFormat="1">
      <c r="A332" s="139" t="s">
        <v>1254</v>
      </c>
      <c r="B332" s="118">
        <v>66</v>
      </c>
      <c r="C332" s="99" t="s">
        <v>7022</v>
      </c>
      <c r="D332" s="98" t="s">
        <v>7023</v>
      </c>
      <c r="E332" s="232" t="s">
        <v>74</v>
      </c>
      <c r="F332" s="18">
        <v>1</v>
      </c>
      <c r="G332" s="372"/>
      <c r="H332" s="386">
        <f t="shared" si="5"/>
        <v>0</v>
      </c>
      <c r="I332" s="254"/>
      <c r="J332" s="20"/>
      <c r="K332" s="21"/>
      <c r="L332" s="22"/>
      <c r="M332" s="16"/>
      <c r="N332" s="16"/>
    </row>
    <row r="333" spans="1:14" s="15" customFormat="1">
      <c r="A333" s="139" t="s">
        <v>1255</v>
      </c>
      <c r="B333" s="118">
        <v>67</v>
      </c>
      <c r="C333" s="99" t="s">
        <v>7024</v>
      </c>
      <c r="D333" s="98" t="s">
        <v>7025</v>
      </c>
      <c r="E333" s="232" t="s">
        <v>74</v>
      </c>
      <c r="F333" s="18">
        <v>1</v>
      </c>
      <c r="G333" s="372"/>
      <c r="H333" s="386">
        <f t="shared" si="5"/>
        <v>0</v>
      </c>
      <c r="I333" s="254"/>
      <c r="J333" s="20"/>
      <c r="K333" s="21"/>
      <c r="L333" s="22"/>
      <c r="M333" s="16"/>
      <c r="N333" s="16"/>
    </row>
    <row r="334" spans="1:14" s="15" customFormat="1">
      <c r="A334" s="139" t="s">
        <v>1256</v>
      </c>
      <c r="B334" s="118">
        <v>68</v>
      </c>
      <c r="C334" s="99" t="s">
        <v>7026</v>
      </c>
      <c r="D334" s="98" t="s">
        <v>7027</v>
      </c>
      <c r="E334" s="232" t="s">
        <v>74</v>
      </c>
      <c r="F334" s="18">
        <v>1</v>
      </c>
      <c r="G334" s="372"/>
      <c r="H334" s="386">
        <f t="shared" si="5"/>
        <v>0</v>
      </c>
      <c r="I334" s="254"/>
      <c r="J334" s="20"/>
      <c r="K334" s="21"/>
      <c r="L334" s="22"/>
      <c r="M334" s="16"/>
      <c r="N334" s="16"/>
    </row>
    <row r="335" spans="1:14" s="15" customFormat="1">
      <c r="A335" s="139" t="s">
        <v>1257</v>
      </c>
      <c r="B335" s="118">
        <v>69</v>
      </c>
      <c r="C335" s="99" t="s">
        <v>7028</v>
      </c>
      <c r="D335" s="98" t="s">
        <v>7029</v>
      </c>
      <c r="E335" s="232" t="s">
        <v>74</v>
      </c>
      <c r="F335" s="18">
        <v>1</v>
      </c>
      <c r="G335" s="372"/>
      <c r="H335" s="386">
        <f t="shared" si="5"/>
        <v>0</v>
      </c>
      <c r="I335" s="254"/>
      <c r="J335" s="20"/>
      <c r="K335" s="21"/>
      <c r="L335" s="22"/>
      <c r="M335" s="16"/>
      <c r="N335" s="16"/>
    </row>
    <row r="336" spans="1:14" s="15" customFormat="1">
      <c r="A336" s="139" t="s">
        <v>1258</v>
      </c>
      <c r="B336" s="118">
        <v>70</v>
      </c>
      <c r="C336" s="99" t="s">
        <v>7030</v>
      </c>
      <c r="D336" s="98">
        <v>620045469</v>
      </c>
      <c r="E336" s="232" t="s">
        <v>74</v>
      </c>
      <c r="F336" s="18">
        <v>1</v>
      </c>
      <c r="G336" s="372"/>
      <c r="H336" s="386">
        <f t="shared" si="5"/>
        <v>0</v>
      </c>
      <c r="I336" s="254"/>
      <c r="J336" s="20"/>
      <c r="K336" s="21"/>
      <c r="L336" s="22"/>
      <c r="M336" s="16"/>
      <c r="N336" s="16"/>
    </row>
    <row r="337" spans="1:14" s="15" customFormat="1">
      <c r="A337" s="139" t="s">
        <v>1259</v>
      </c>
      <c r="B337" s="118">
        <v>71</v>
      </c>
      <c r="C337" s="99" t="s">
        <v>3747</v>
      </c>
      <c r="D337" s="98">
        <v>620045262</v>
      </c>
      <c r="E337" s="232" t="s">
        <v>74</v>
      </c>
      <c r="F337" s="18">
        <v>1</v>
      </c>
      <c r="G337" s="372"/>
      <c r="H337" s="386">
        <f t="shared" si="5"/>
        <v>0</v>
      </c>
      <c r="I337" s="254"/>
      <c r="J337" s="20"/>
      <c r="K337" s="21"/>
      <c r="L337" s="22"/>
      <c r="M337" s="16"/>
      <c r="N337" s="16"/>
    </row>
    <row r="338" spans="1:14" s="15" customFormat="1">
      <c r="A338" s="139" t="s">
        <v>1260</v>
      </c>
      <c r="B338" s="118">
        <v>72</v>
      </c>
      <c r="C338" s="99" t="s">
        <v>3748</v>
      </c>
      <c r="D338" s="98">
        <v>620045268</v>
      </c>
      <c r="E338" s="232" t="s">
        <v>74</v>
      </c>
      <c r="F338" s="18">
        <v>1</v>
      </c>
      <c r="G338" s="372"/>
      <c r="H338" s="386">
        <f t="shared" si="5"/>
        <v>0</v>
      </c>
      <c r="I338" s="254"/>
      <c r="J338" s="20"/>
      <c r="K338" s="21"/>
      <c r="L338" s="22"/>
      <c r="M338" s="16"/>
      <c r="N338" s="16"/>
    </row>
    <row r="339" spans="1:14" s="15" customFormat="1">
      <c r="A339" s="139" t="s">
        <v>1261</v>
      </c>
      <c r="B339" s="118">
        <v>73</v>
      </c>
      <c r="C339" s="99" t="s">
        <v>7031</v>
      </c>
      <c r="D339" s="98">
        <v>620045474</v>
      </c>
      <c r="E339" s="232" t="s">
        <v>74</v>
      </c>
      <c r="F339" s="18">
        <v>1</v>
      </c>
      <c r="G339" s="372"/>
      <c r="H339" s="386">
        <f t="shared" si="5"/>
        <v>0</v>
      </c>
      <c r="I339" s="254"/>
      <c r="J339" s="20"/>
      <c r="K339" s="21"/>
      <c r="L339" s="22"/>
      <c r="M339" s="16"/>
      <c r="N339" s="16"/>
    </row>
    <row r="340" spans="1:14" s="15" customFormat="1">
      <c r="A340" s="139" t="s">
        <v>1262</v>
      </c>
      <c r="B340" s="118">
        <v>74</v>
      </c>
      <c r="C340" s="99" t="s">
        <v>58</v>
      </c>
      <c r="D340" s="98">
        <v>620045475</v>
      </c>
      <c r="E340" s="232" t="s">
        <v>74</v>
      </c>
      <c r="F340" s="18">
        <v>1</v>
      </c>
      <c r="G340" s="372"/>
      <c r="H340" s="386">
        <f t="shared" si="5"/>
        <v>0</v>
      </c>
      <c r="I340" s="254"/>
      <c r="J340" s="20"/>
      <c r="K340" s="21"/>
      <c r="L340" s="22"/>
      <c r="M340" s="16"/>
      <c r="N340" s="16"/>
    </row>
    <row r="341" spans="1:14" s="15" customFormat="1">
      <c r="A341" s="139" t="s">
        <v>1263</v>
      </c>
      <c r="B341" s="118">
        <v>75</v>
      </c>
      <c r="C341" s="99" t="s">
        <v>7032</v>
      </c>
      <c r="D341" s="98">
        <v>620045477</v>
      </c>
      <c r="E341" s="232" t="s">
        <v>74</v>
      </c>
      <c r="F341" s="18">
        <v>1</v>
      </c>
      <c r="G341" s="372"/>
      <c r="H341" s="386">
        <f t="shared" si="5"/>
        <v>0</v>
      </c>
      <c r="I341" s="254"/>
      <c r="J341" s="20"/>
      <c r="K341" s="21"/>
      <c r="L341" s="22"/>
      <c r="M341" s="16"/>
      <c r="N341" s="16"/>
    </row>
    <row r="342" spans="1:14" s="15" customFormat="1">
      <c r="A342" s="139" t="s">
        <v>1264</v>
      </c>
      <c r="B342" s="118">
        <v>76</v>
      </c>
      <c r="C342" s="99" t="s">
        <v>58</v>
      </c>
      <c r="D342" s="98">
        <v>620045478</v>
      </c>
      <c r="E342" s="232" t="s">
        <v>74</v>
      </c>
      <c r="F342" s="18">
        <v>1</v>
      </c>
      <c r="G342" s="372"/>
      <c r="H342" s="386">
        <f t="shared" si="5"/>
        <v>0</v>
      </c>
      <c r="I342" s="254"/>
      <c r="J342" s="20"/>
      <c r="K342" s="21"/>
      <c r="L342" s="22"/>
      <c r="M342" s="16"/>
      <c r="N342" s="16"/>
    </row>
    <row r="343" spans="1:14" s="15" customFormat="1">
      <c r="A343" s="139" t="s">
        <v>1265</v>
      </c>
      <c r="B343" s="118">
        <v>78</v>
      </c>
      <c r="C343" s="99" t="s">
        <v>3751</v>
      </c>
      <c r="D343" s="98">
        <v>620045479</v>
      </c>
      <c r="E343" s="232" t="s">
        <v>74</v>
      </c>
      <c r="F343" s="18">
        <v>1</v>
      </c>
      <c r="G343" s="372"/>
      <c r="H343" s="386">
        <f t="shared" si="5"/>
        <v>0</v>
      </c>
      <c r="I343" s="254"/>
      <c r="J343" s="20"/>
      <c r="K343" s="21"/>
      <c r="L343" s="22"/>
      <c r="M343" s="16"/>
      <c r="N343" s="16"/>
    </row>
    <row r="344" spans="1:14" s="15" customFormat="1">
      <c r="A344" s="139" t="s">
        <v>1266</v>
      </c>
      <c r="B344" s="118">
        <v>79</v>
      </c>
      <c r="C344" s="99" t="s">
        <v>7033</v>
      </c>
      <c r="D344" s="98">
        <v>620045195</v>
      </c>
      <c r="E344" s="232" t="s">
        <v>74</v>
      </c>
      <c r="F344" s="18">
        <v>1</v>
      </c>
      <c r="G344" s="372"/>
      <c r="H344" s="386">
        <f t="shared" si="5"/>
        <v>0</v>
      </c>
      <c r="I344" s="254"/>
      <c r="J344" s="20"/>
      <c r="K344" s="21"/>
      <c r="L344" s="22"/>
      <c r="M344" s="16"/>
      <c r="N344" s="16"/>
    </row>
    <row r="345" spans="1:14" s="15" customFormat="1">
      <c r="A345" s="139" t="s">
        <v>1267</v>
      </c>
      <c r="B345" s="118">
        <v>80</v>
      </c>
      <c r="C345" s="99" t="s">
        <v>58</v>
      </c>
      <c r="D345" s="98">
        <v>620045480</v>
      </c>
      <c r="E345" s="232" t="s">
        <v>74</v>
      </c>
      <c r="F345" s="18">
        <v>1</v>
      </c>
      <c r="G345" s="372"/>
      <c r="H345" s="386">
        <f t="shared" si="5"/>
        <v>0</v>
      </c>
      <c r="I345" s="254"/>
      <c r="J345" s="20"/>
      <c r="K345" s="21"/>
      <c r="L345" s="22"/>
      <c r="M345" s="16"/>
      <c r="N345" s="16"/>
    </row>
    <row r="346" spans="1:14" s="15" customFormat="1">
      <c r="A346" s="139" t="s">
        <v>1268</v>
      </c>
      <c r="B346" s="118">
        <v>81</v>
      </c>
      <c r="C346" s="99" t="s">
        <v>7034</v>
      </c>
      <c r="D346" s="98">
        <v>620046146</v>
      </c>
      <c r="E346" s="232" t="s">
        <v>74</v>
      </c>
      <c r="F346" s="18">
        <v>1</v>
      </c>
      <c r="G346" s="372"/>
      <c r="H346" s="386">
        <f t="shared" si="5"/>
        <v>0</v>
      </c>
      <c r="I346" s="254"/>
      <c r="J346" s="20"/>
      <c r="K346" s="21"/>
      <c r="L346" s="22"/>
      <c r="M346" s="16"/>
      <c r="N346" s="16"/>
    </row>
    <row r="347" spans="1:14" s="15" customFormat="1">
      <c r="A347" s="139" t="s">
        <v>1269</v>
      </c>
      <c r="B347" s="118">
        <v>82</v>
      </c>
      <c r="C347" s="99" t="s">
        <v>7035</v>
      </c>
      <c r="D347" s="98" t="s">
        <v>7036</v>
      </c>
      <c r="E347" s="232" t="s">
        <v>74</v>
      </c>
      <c r="F347" s="18">
        <v>1</v>
      </c>
      <c r="G347" s="372"/>
      <c r="H347" s="386">
        <f t="shared" si="5"/>
        <v>0</v>
      </c>
      <c r="I347" s="254"/>
      <c r="J347" s="20"/>
      <c r="K347" s="21"/>
      <c r="L347" s="22"/>
      <c r="M347" s="16"/>
      <c r="N347" s="16"/>
    </row>
    <row r="348" spans="1:14" s="15" customFormat="1">
      <c r="A348" s="139" t="s">
        <v>1270</v>
      </c>
      <c r="B348" s="118">
        <v>83</v>
      </c>
      <c r="C348" s="99" t="s">
        <v>7037</v>
      </c>
      <c r="D348" s="98" t="s">
        <v>7038</v>
      </c>
      <c r="E348" s="232" t="s">
        <v>74</v>
      </c>
      <c r="F348" s="18">
        <v>1</v>
      </c>
      <c r="G348" s="372"/>
      <c r="H348" s="386">
        <f t="shared" si="5"/>
        <v>0</v>
      </c>
      <c r="I348" s="254"/>
      <c r="J348" s="20"/>
      <c r="K348" s="21"/>
      <c r="L348" s="22"/>
      <c r="M348" s="16"/>
      <c r="N348" s="16"/>
    </row>
    <row r="349" spans="1:14" s="15" customFormat="1">
      <c r="A349" s="139" t="s">
        <v>1271</v>
      </c>
      <c r="B349" s="118">
        <v>84</v>
      </c>
      <c r="C349" s="99" t="s">
        <v>7039</v>
      </c>
      <c r="D349" s="98" t="s">
        <v>7040</v>
      </c>
      <c r="E349" s="232" t="s">
        <v>74</v>
      </c>
      <c r="F349" s="18">
        <v>1</v>
      </c>
      <c r="G349" s="372"/>
      <c r="H349" s="386">
        <f t="shared" si="5"/>
        <v>0</v>
      </c>
      <c r="I349" s="254"/>
      <c r="J349" s="20"/>
      <c r="K349" s="21"/>
      <c r="L349" s="22"/>
      <c r="M349" s="16"/>
      <c r="N349" s="16"/>
    </row>
    <row r="350" spans="1:14" s="15" customFormat="1">
      <c r="A350" s="139" t="s">
        <v>1272</v>
      </c>
      <c r="B350" s="118">
        <v>85</v>
      </c>
      <c r="C350" s="99" t="s">
        <v>7041</v>
      </c>
      <c r="D350" s="98" t="s">
        <v>7042</v>
      </c>
      <c r="E350" s="232" t="s">
        <v>74</v>
      </c>
      <c r="F350" s="18">
        <v>1</v>
      </c>
      <c r="G350" s="372"/>
      <c r="H350" s="386">
        <f t="shared" si="5"/>
        <v>0</v>
      </c>
      <c r="I350" s="254"/>
      <c r="J350" s="20"/>
      <c r="K350" s="21"/>
      <c r="L350" s="22"/>
      <c r="M350" s="16"/>
      <c r="N350" s="16"/>
    </row>
    <row r="351" spans="1:14" s="15" customFormat="1">
      <c r="A351" s="139" t="s">
        <v>1273</v>
      </c>
      <c r="B351" s="118">
        <v>86</v>
      </c>
      <c r="C351" s="99" t="s">
        <v>7043</v>
      </c>
      <c r="D351" s="98" t="s">
        <v>7044</v>
      </c>
      <c r="E351" s="232" t="s">
        <v>74</v>
      </c>
      <c r="F351" s="18">
        <v>1</v>
      </c>
      <c r="G351" s="372"/>
      <c r="H351" s="386">
        <f t="shared" si="5"/>
        <v>0</v>
      </c>
      <c r="I351" s="254"/>
      <c r="J351" s="20"/>
      <c r="K351" s="21"/>
      <c r="L351" s="22"/>
      <c r="M351" s="16"/>
      <c r="N351" s="16"/>
    </row>
    <row r="352" spans="1:14" s="15" customFormat="1">
      <c r="A352" s="139" t="s">
        <v>1274</v>
      </c>
      <c r="B352" s="118">
        <v>87</v>
      </c>
      <c r="C352" s="99" t="s">
        <v>7045</v>
      </c>
      <c r="D352" s="98" t="s">
        <v>7046</v>
      </c>
      <c r="E352" s="232" t="s">
        <v>74</v>
      </c>
      <c r="F352" s="18">
        <v>1</v>
      </c>
      <c r="G352" s="372"/>
      <c r="H352" s="386">
        <f t="shared" si="5"/>
        <v>0</v>
      </c>
      <c r="I352" s="254"/>
      <c r="J352" s="20"/>
      <c r="K352" s="21"/>
      <c r="L352" s="22"/>
      <c r="M352" s="16"/>
      <c r="N352" s="16"/>
    </row>
    <row r="353" spans="1:14" s="15" customFormat="1">
      <c r="A353" s="139" t="s">
        <v>1275</v>
      </c>
      <c r="B353" s="118">
        <v>88</v>
      </c>
      <c r="C353" s="99" t="s">
        <v>7047</v>
      </c>
      <c r="D353" s="98" t="s">
        <v>7048</v>
      </c>
      <c r="E353" s="232" t="s">
        <v>74</v>
      </c>
      <c r="F353" s="18">
        <v>1</v>
      </c>
      <c r="G353" s="372"/>
      <c r="H353" s="386">
        <f t="shared" si="5"/>
        <v>0</v>
      </c>
      <c r="I353" s="254"/>
      <c r="J353" s="20"/>
      <c r="K353" s="21"/>
      <c r="L353" s="22"/>
      <c r="M353" s="16"/>
      <c r="N353" s="16"/>
    </row>
    <row r="354" spans="1:14" s="15" customFormat="1">
      <c r="A354" s="139" t="s">
        <v>1276</v>
      </c>
      <c r="B354" s="118">
        <v>89</v>
      </c>
      <c r="C354" s="99" t="s">
        <v>7049</v>
      </c>
      <c r="D354" s="98" t="s">
        <v>7050</v>
      </c>
      <c r="E354" s="232" t="s">
        <v>74</v>
      </c>
      <c r="F354" s="18">
        <v>1</v>
      </c>
      <c r="G354" s="372"/>
      <c r="H354" s="386">
        <f t="shared" si="5"/>
        <v>0</v>
      </c>
      <c r="I354" s="254"/>
      <c r="J354" s="20"/>
      <c r="K354" s="21"/>
      <c r="L354" s="22"/>
      <c r="M354" s="16"/>
      <c r="N354" s="16"/>
    </row>
    <row r="355" spans="1:14" s="15" customFormat="1">
      <c r="A355" s="139" t="s">
        <v>1277</v>
      </c>
      <c r="B355" s="118">
        <v>90</v>
      </c>
      <c r="C355" s="99" t="s">
        <v>7051</v>
      </c>
      <c r="D355" s="98" t="s">
        <v>7052</v>
      </c>
      <c r="E355" s="232" t="s">
        <v>74</v>
      </c>
      <c r="F355" s="18">
        <v>1</v>
      </c>
      <c r="G355" s="372"/>
      <c r="H355" s="386">
        <f t="shared" si="5"/>
        <v>0</v>
      </c>
      <c r="I355" s="254"/>
      <c r="J355" s="20"/>
      <c r="K355" s="21"/>
      <c r="L355" s="22"/>
      <c r="M355" s="16"/>
      <c r="N355" s="16"/>
    </row>
    <row r="356" spans="1:14" s="15" customFormat="1">
      <c r="A356" s="139" t="s">
        <v>1278</v>
      </c>
      <c r="B356" s="118">
        <v>91</v>
      </c>
      <c r="C356" s="99" t="s">
        <v>7053</v>
      </c>
      <c r="D356" s="98" t="s">
        <v>7054</v>
      </c>
      <c r="E356" s="232" t="s">
        <v>74</v>
      </c>
      <c r="F356" s="18">
        <v>1</v>
      </c>
      <c r="G356" s="372"/>
      <c r="H356" s="386">
        <f t="shared" si="5"/>
        <v>0</v>
      </c>
      <c r="I356" s="254"/>
      <c r="J356" s="20"/>
      <c r="K356" s="21"/>
      <c r="L356" s="22"/>
      <c r="M356" s="16"/>
      <c r="N356" s="16"/>
    </row>
    <row r="357" spans="1:14" s="15" customFormat="1">
      <c r="A357" s="139" t="s">
        <v>1279</v>
      </c>
      <c r="B357" s="118">
        <v>92</v>
      </c>
      <c r="C357" s="99" t="s">
        <v>7055</v>
      </c>
      <c r="D357" s="98" t="s">
        <v>7056</v>
      </c>
      <c r="E357" s="232" t="s">
        <v>74</v>
      </c>
      <c r="F357" s="18">
        <v>1</v>
      </c>
      <c r="G357" s="372"/>
      <c r="H357" s="386">
        <f t="shared" si="5"/>
        <v>0</v>
      </c>
      <c r="I357" s="254"/>
      <c r="J357" s="20"/>
      <c r="K357" s="21"/>
      <c r="L357" s="22"/>
      <c r="M357" s="16"/>
      <c r="N357" s="16"/>
    </row>
    <row r="358" spans="1:14" s="15" customFormat="1">
      <c r="A358" s="139" t="s">
        <v>1280</v>
      </c>
      <c r="B358" s="118">
        <v>93</v>
      </c>
      <c r="C358" s="99" t="s">
        <v>7057</v>
      </c>
      <c r="D358" s="98" t="s">
        <v>7058</v>
      </c>
      <c r="E358" s="232" t="s">
        <v>74</v>
      </c>
      <c r="F358" s="18">
        <v>1</v>
      </c>
      <c r="G358" s="372"/>
      <c r="H358" s="386">
        <f t="shared" si="5"/>
        <v>0</v>
      </c>
      <c r="I358" s="254"/>
      <c r="J358" s="20"/>
      <c r="K358" s="21"/>
      <c r="L358" s="22"/>
      <c r="M358" s="16"/>
      <c r="N358" s="16"/>
    </row>
    <row r="359" spans="1:14" s="15" customFormat="1">
      <c r="A359" s="139" t="s">
        <v>1281</v>
      </c>
      <c r="B359" s="118">
        <v>94</v>
      </c>
      <c r="C359" s="99" t="s">
        <v>7059</v>
      </c>
      <c r="D359" s="98" t="s">
        <v>7060</v>
      </c>
      <c r="E359" s="232" t="s">
        <v>74</v>
      </c>
      <c r="F359" s="18">
        <v>1</v>
      </c>
      <c r="G359" s="372"/>
      <c r="H359" s="386">
        <f t="shared" si="5"/>
        <v>0</v>
      </c>
      <c r="I359" s="254"/>
      <c r="J359" s="20"/>
      <c r="K359" s="21"/>
      <c r="L359" s="22"/>
      <c r="M359" s="16"/>
      <c r="N359" s="16"/>
    </row>
    <row r="360" spans="1:14" s="15" customFormat="1">
      <c r="A360" s="139" t="s">
        <v>1282</v>
      </c>
      <c r="B360" s="118">
        <v>95</v>
      </c>
      <c r="C360" s="99" t="s">
        <v>7061</v>
      </c>
      <c r="D360" s="98" t="s">
        <v>7062</v>
      </c>
      <c r="E360" s="232" t="s">
        <v>74</v>
      </c>
      <c r="F360" s="18">
        <v>1</v>
      </c>
      <c r="G360" s="372"/>
      <c r="H360" s="386">
        <f t="shared" si="5"/>
        <v>0</v>
      </c>
      <c r="I360" s="254"/>
      <c r="J360" s="20"/>
      <c r="K360" s="21"/>
      <c r="L360" s="22"/>
      <c r="M360" s="16"/>
      <c r="N360" s="16"/>
    </row>
    <row r="361" spans="1:14" s="15" customFormat="1">
      <c r="A361" s="139" t="s">
        <v>1283</v>
      </c>
      <c r="B361" s="118">
        <v>96</v>
      </c>
      <c r="C361" s="99" t="s">
        <v>7063</v>
      </c>
      <c r="D361" s="98" t="s">
        <v>7064</v>
      </c>
      <c r="E361" s="232" t="s">
        <v>74</v>
      </c>
      <c r="F361" s="18">
        <v>1</v>
      </c>
      <c r="G361" s="372"/>
      <c r="H361" s="386">
        <f t="shared" si="5"/>
        <v>0</v>
      </c>
      <c r="I361" s="254"/>
      <c r="J361" s="20"/>
      <c r="K361" s="21"/>
      <c r="L361" s="22"/>
      <c r="M361" s="16"/>
      <c r="N361" s="16"/>
    </row>
    <row r="362" spans="1:14" s="15" customFormat="1">
      <c r="A362" s="139" t="s">
        <v>1284</v>
      </c>
      <c r="B362" s="118">
        <v>97</v>
      </c>
      <c r="C362" s="99" t="s">
        <v>7065</v>
      </c>
      <c r="D362" s="98" t="s">
        <v>7066</v>
      </c>
      <c r="E362" s="232" t="s">
        <v>74</v>
      </c>
      <c r="F362" s="18">
        <v>1</v>
      </c>
      <c r="G362" s="372"/>
      <c r="H362" s="386">
        <f t="shared" si="5"/>
        <v>0</v>
      </c>
      <c r="I362" s="254"/>
      <c r="J362" s="20"/>
      <c r="K362" s="21"/>
      <c r="L362" s="22"/>
      <c r="M362" s="16"/>
      <c r="N362" s="16"/>
    </row>
    <row r="363" spans="1:14" s="15" customFormat="1">
      <c r="A363" s="139" t="s">
        <v>1285</v>
      </c>
      <c r="B363" s="118">
        <v>98</v>
      </c>
      <c r="C363" s="99" t="s">
        <v>7067</v>
      </c>
      <c r="D363" s="98" t="s">
        <v>7068</v>
      </c>
      <c r="E363" s="232" t="s">
        <v>74</v>
      </c>
      <c r="F363" s="18"/>
      <c r="G363" s="372"/>
      <c r="H363" s="386">
        <f t="shared" si="5"/>
        <v>0</v>
      </c>
      <c r="I363" s="254"/>
      <c r="J363" s="20"/>
      <c r="K363" s="21"/>
      <c r="L363" s="22"/>
      <c r="M363" s="16"/>
      <c r="N363" s="16"/>
    </row>
    <row r="364" spans="1:14" s="15" customFormat="1">
      <c r="A364" s="139" t="s">
        <v>1286</v>
      </c>
      <c r="B364" s="118">
        <v>99</v>
      </c>
      <c r="C364" s="99" t="s">
        <v>7069</v>
      </c>
      <c r="D364" s="98" t="s">
        <v>7070</v>
      </c>
      <c r="E364" s="232" t="s">
        <v>74</v>
      </c>
      <c r="F364" s="18">
        <v>1</v>
      </c>
      <c r="G364" s="372"/>
      <c r="H364" s="386">
        <f t="shared" si="5"/>
        <v>0</v>
      </c>
      <c r="I364" s="254"/>
      <c r="J364" s="20"/>
      <c r="K364" s="21"/>
      <c r="L364" s="22"/>
      <c r="M364" s="16"/>
      <c r="N364" s="16"/>
    </row>
    <row r="365" spans="1:14" s="15" customFormat="1">
      <c r="A365" s="139" t="s">
        <v>1287</v>
      </c>
      <c r="B365" s="118">
        <v>100</v>
      </c>
      <c r="C365" s="99" t="s">
        <v>7071</v>
      </c>
      <c r="D365" s="98" t="s">
        <v>7072</v>
      </c>
      <c r="E365" s="232" t="s">
        <v>74</v>
      </c>
      <c r="F365" s="18">
        <v>1</v>
      </c>
      <c r="G365" s="372"/>
      <c r="H365" s="386">
        <f t="shared" si="5"/>
        <v>0</v>
      </c>
      <c r="I365" s="254"/>
      <c r="J365" s="20"/>
      <c r="K365" s="21"/>
      <c r="L365" s="22"/>
      <c r="M365" s="16"/>
      <c r="N365" s="16"/>
    </row>
    <row r="366" spans="1:14" s="15" customFormat="1">
      <c r="A366" s="139" t="s">
        <v>1288</v>
      </c>
      <c r="B366" s="118">
        <v>101</v>
      </c>
      <c r="C366" s="99" t="s">
        <v>7073</v>
      </c>
      <c r="D366" s="98" t="s">
        <v>7074</v>
      </c>
      <c r="E366" s="232" t="s">
        <v>74</v>
      </c>
      <c r="F366" s="18">
        <v>1</v>
      </c>
      <c r="G366" s="372"/>
      <c r="H366" s="386">
        <f t="shared" si="5"/>
        <v>0</v>
      </c>
      <c r="I366" s="254"/>
      <c r="J366" s="20"/>
      <c r="K366" s="21"/>
      <c r="L366" s="22"/>
      <c r="M366" s="16"/>
      <c r="N366" s="16"/>
    </row>
    <row r="367" spans="1:14" s="15" customFormat="1">
      <c r="A367" s="139" t="s">
        <v>1289</v>
      </c>
      <c r="B367" s="118">
        <v>102</v>
      </c>
      <c r="C367" s="99" t="s">
        <v>7075</v>
      </c>
      <c r="D367" s="98" t="s">
        <v>7076</v>
      </c>
      <c r="E367" s="232" t="s">
        <v>74</v>
      </c>
      <c r="F367" s="18">
        <v>1</v>
      </c>
      <c r="G367" s="372"/>
      <c r="H367" s="386">
        <f t="shared" si="5"/>
        <v>0</v>
      </c>
      <c r="I367" s="254"/>
      <c r="J367" s="20"/>
      <c r="K367" s="21"/>
      <c r="L367" s="22"/>
      <c r="M367" s="16"/>
      <c r="N367" s="16"/>
    </row>
    <row r="368" spans="1:14" s="15" customFormat="1">
      <c r="A368" s="139" t="s">
        <v>1290</v>
      </c>
      <c r="B368" s="118">
        <v>103</v>
      </c>
      <c r="C368" s="99" t="s">
        <v>7077</v>
      </c>
      <c r="D368" s="98" t="s">
        <v>7078</v>
      </c>
      <c r="E368" s="232" t="s">
        <v>74</v>
      </c>
      <c r="F368" s="18">
        <v>1</v>
      </c>
      <c r="G368" s="372"/>
      <c r="H368" s="386">
        <f t="shared" si="5"/>
        <v>0</v>
      </c>
      <c r="I368" s="254"/>
      <c r="J368" s="20"/>
      <c r="K368" s="21"/>
      <c r="L368" s="22"/>
      <c r="M368" s="16"/>
      <c r="N368" s="16"/>
    </row>
    <row r="369" spans="1:14" s="15" customFormat="1">
      <c r="A369" s="139" t="s">
        <v>1291</v>
      </c>
      <c r="B369" s="118">
        <v>104</v>
      </c>
      <c r="C369" s="99" t="s">
        <v>7079</v>
      </c>
      <c r="D369" s="98" t="s">
        <v>7080</v>
      </c>
      <c r="E369" s="232" t="s">
        <v>74</v>
      </c>
      <c r="F369" s="18">
        <v>1</v>
      </c>
      <c r="G369" s="372"/>
      <c r="H369" s="386">
        <f t="shared" si="5"/>
        <v>0</v>
      </c>
      <c r="I369" s="254"/>
      <c r="J369" s="20"/>
      <c r="K369" s="21"/>
      <c r="L369" s="22"/>
      <c r="M369" s="16"/>
      <c r="N369" s="16"/>
    </row>
    <row r="370" spans="1:14" s="15" customFormat="1">
      <c r="A370" s="139" t="s">
        <v>1292</v>
      </c>
      <c r="B370" s="118">
        <v>105</v>
      </c>
      <c r="C370" s="99" t="s">
        <v>7081</v>
      </c>
      <c r="D370" s="98" t="s">
        <v>7082</v>
      </c>
      <c r="E370" s="232" t="s">
        <v>74</v>
      </c>
      <c r="F370" s="18">
        <v>1</v>
      </c>
      <c r="G370" s="372"/>
      <c r="H370" s="386">
        <f t="shared" si="5"/>
        <v>0</v>
      </c>
      <c r="I370" s="254"/>
      <c r="J370" s="20"/>
      <c r="K370" s="21"/>
      <c r="L370" s="22"/>
      <c r="M370" s="16"/>
      <c r="N370" s="16"/>
    </row>
    <row r="371" spans="1:14" s="15" customFormat="1">
      <c r="A371" s="139" t="s">
        <v>1293</v>
      </c>
      <c r="B371" s="118">
        <v>106</v>
      </c>
      <c r="C371" s="99" t="s">
        <v>7083</v>
      </c>
      <c r="D371" s="98" t="s">
        <v>7084</v>
      </c>
      <c r="E371" s="232" t="s">
        <v>74</v>
      </c>
      <c r="F371" s="18">
        <v>1</v>
      </c>
      <c r="G371" s="372"/>
      <c r="H371" s="386">
        <f t="shared" si="5"/>
        <v>0</v>
      </c>
      <c r="I371" s="254"/>
      <c r="J371" s="20"/>
      <c r="K371" s="21"/>
      <c r="L371" s="22"/>
      <c r="M371" s="16"/>
      <c r="N371" s="16"/>
    </row>
    <row r="372" spans="1:14" s="15" customFormat="1">
      <c r="A372" s="139" t="s">
        <v>1294</v>
      </c>
      <c r="B372" s="118">
        <v>107</v>
      </c>
      <c r="C372" s="99" t="s">
        <v>7085</v>
      </c>
      <c r="D372" s="98" t="s">
        <v>7086</v>
      </c>
      <c r="E372" s="232" t="s">
        <v>74</v>
      </c>
      <c r="F372" s="18">
        <v>1</v>
      </c>
      <c r="G372" s="372"/>
      <c r="H372" s="386">
        <f t="shared" si="5"/>
        <v>0</v>
      </c>
      <c r="I372" s="254"/>
      <c r="J372" s="20"/>
      <c r="K372" s="21"/>
      <c r="L372" s="22"/>
      <c r="M372" s="16"/>
      <c r="N372" s="16"/>
    </row>
    <row r="373" spans="1:14" s="15" customFormat="1">
      <c r="A373" s="139" t="s">
        <v>1295</v>
      </c>
      <c r="B373" s="118">
        <v>108</v>
      </c>
      <c r="C373" s="99" t="s">
        <v>7087</v>
      </c>
      <c r="D373" s="98" t="s">
        <v>7088</v>
      </c>
      <c r="E373" s="232" t="s">
        <v>74</v>
      </c>
      <c r="F373" s="18">
        <v>1</v>
      </c>
      <c r="G373" s="372"/>
      <c r="H373" s="386">
        <f t="shared" si="5"/>
        <v>0</v>
      </c>
      <c r="I373" s="254"/>
      <c r="J373" s="20"/>
      <c r="K373" s="21"/>
      <c r="L373" s="22"/>
      <c r="M373" s="16"/>
      <c r="N373" s="16"/>
    </row>
    <row r="374" spans="1:14" s="15" customFormat="1">
      <c r="A374" s="139" t="s">
        <v>1296</v>
      </c>
      <c r="B374" s="118">
        <v>109</v>
      </c>
      <c r="C374" s="99" t="s">
        <v>7089</v>
      </c>
      <c r="D374" s="98" t="s">
        <v>7090</v>
      </c>
      <c r="E374" s="232" t="s">
        <v>74</v>
      </c>
      <c r="F374" s="18">
        <v>1</v>
      </c>
      <c r="G374" s="372"/>
      <c r="H374" s="386">
        <f t="shared" si="5"/>
        <v>0</v>
      </c>
      <c r="I374" s="254"/>
      <c r="J374" s="20"/>
      <c r="K374" s="21"/>
      <c r="L374" s="22"/>
      <c r="M374" s="16"/>
      <c r="N374" s="16"/>
    </row>
    <row r="375" spans="1:14" s="15" customFormat="1">
      <c r="A375" s="139" t="s">
        <v>1297</v>
      </c>
      <c r="B375" s="118">
        <v>110</v>
      </c>
      <c r="C375" s="99" t="s">
        <v>7091</v>
      </c>
      <c r="D375" s="98" t="s">
        <v>7092</v>
      </c>
      <c r="E375" s="232" t="s">
        <v>74</v>
      </c>
      <c r="F375" s="18">
        <v>1</v>
      </c>
      <c r="G375" s="372"/>
      <c r="H375" s="386">
        <f t="shared" si="5"/>
        <v>0</v>
      </c>
      <c r="I375" s="254"/>
      <c r="J375" s="20"/>
      <c r="K375" s="21"/>
      <c r="L375" s="22"/>
      <c r="M375" s="16"/>
      <c r="N375" s="16"/>
    </row>
    <row r="376" spans="1:14" s="15" customFormat="1">
      <c r="A376" s="139" t="s">
        <v>1298</v>
      </c>
      <c r="B376" s="118">
        <v>111</v>
      </c>
      <c r="C376" s="99" t="s">
        <v>7093</v>
      </c>
      <c r="D376" s="98" t="s">
        <v>7094</v>
      </c>
      <c r="E376" s="232" t="s">
        <v>74</v>
      </c>
      <c r="F376" s="18">
        <v>1</v>
      </c>
      <c r="G376" s="372"/>
      <c r="H376" s="386">
        <f t="shared" si="5"/>
        <v>0</v>
      </c>
      <c r="I376" s="254"/>
      <c r="J376" s="20"/>
      <c r="K376" s="21"/>
      <c r="L376" s="22"/>
      <c r="M376" s="16"/>
      <c r="N376" s="16"/>
    </row>
    <row r="377" spans="1:14" s="15" customFormat="1">
      <c r="A377" s="139" t="s">
        <v>1299</v>
      </c>
      <c r="B377" s="118">
        <v>112</v>
      </c>
      <c r="C377" s="99" t="s">
        <v>7095</v>
      </c>
      <c r="D377" s="98" t="s">
        <v>7096</v>
      </c>
      <c r="E377" s="232" t="s">
        <v>74</v>
      </c>
      <c r="F377" s="18">
        <v>1</v>
      </c>
      <c r="G377" s="372"/>
      <c r="H377" s="386">
        <f t="shared" si="5"/>
        <v>0</v>
      </c>
      <c r="I377" s="254"/>
      <c r="J377" s="20"/>
      <c r="K377" s="21"/>
      <c r="L377" s="22"/>
      <c r="M377" s="16"/>
      <c r="N377" s="16"/>
    </row>
    <row r="378" spans="1:14" s="15" customFormat="1">
      <c r="A378" s="139" t="s">
        <v>1300</v>
      </c>
      <c r="B378" s="118">
        <v>113</v>
      </c>
      <c r="C378" s="99" t="s">
        <v>7097</v>
      </c>
      <c r="D378" s="98" t="s">
        <v>7098</v>
      </c>
      <c r="E378" s="232" t="s">
        <v>74</v>
      </c>
      <c r="F378" s="18">
        <v>1</v>
      </c>
      <c r="G378" s="372"/>
      <c r="H378" s="386">
        <f t="shared" si="5"/>
        <v>0</v>
      </c>
      <c r="I378" s="254"/>
      <c r="J378" s="20"/>
      <c r="K378" s="21"/>
      <c r="L378" s="22"/>
      <c r="M378" s="16"/>
      <c r="N378" s="16"/>
    </row>
    <row r="379" spans="1:14" s="15" customFormat="1">
      <c r="A379" s="139" t="s">
        <v>1301</v>
      </c>
      <c r="B379" s="118">
        <v>114</v>
      </c>
      <c r="C379" s="99" t="s">
        <v>7099</v>
      </c>
      <c r="D379" s="98" t="s">
        <v>7100</v>
      </c>
      <c r="E379" s="232" t="s">
        <v>74</v>
      </c>
      <c r="F379" s="18">
        <v>1</v>
      </c>
      <c r="G379" s="372"/>
      <c r="H379" s="386">
        <f t="shared" si="5"/>
        <v>0</v>
      </c>
      <c r="I379" s="254"/>
      <c r="J379" s="20"/>
      <c r="K379" s="21"/>
      <c r="L379" s="22"/>
      <c r="M379" s="16"/>
      <c r="N379" s="16"/>
    </row>
    <row r="380" spans="1:14" s="15" customFormat="1">
      <c r="A380" s="139" t="s">
        <v>1302</v>
      </c>
      <c r="B380" s="118">
        <v>115</v>
      </c>
      <c r="C380" s="99" t="s">
        <v>7101</v>
      </c>
      <c r="D380" s="98" t="s">
        <v>7102</v>
      </c>
      <c r="E380" s="232" t="s">
        <v>74</v>
      </c>
      <c r="F380" s="18">
        <v>1</v>
      </c>
      <c r="G380" s="372"/>
      <c r="H380" s="386">
        <f t="shared" si="5"/>
        <v>0</v>
      </c>
      <c r="I380" s="254"/>
      <c r="J380" s="20"/>
      <c r="K380" s="21"/>
      <c r="L380" s="22"/>
      <c r="M380" s="16"/>
      <c r="N380" s="16"/>
    </row>
    <row r="381" spans="1:14" s="15" customFormat="1">
      <c r="A381" s="139" t="s">
        <v>1303</v>
      </c>
      <c r="B381" s="118">
        <v>116</v>
      </c>
      <c r="C381" s="99" t="s">
        <v>7103</v>
      </c>
      <c r="D381" s="98" t="s">
        <v>7104</v>
      </c>
      <c r="E381" s="232" t="s">
        <v>74</v>
      </c>
      <c r="F381" s="18">
        <v>1</v>
      </c>
      <c r="G381" s="372"/>
      <c r="H381" s="386">
        <f t="shared" si="5"/>
        <v>0</v>
      </c>
      <c r="I381" s="254"/>
      <c r="J381" s="20"/>
      <c r="K381" s="21"/>
      <c r="L381" s="22"/>
      <c r="M381" s="16"/>
      <c r="N381" s="16"/>
    </row>
    <row r="382" spans="1:14" s="15" customFormat="1">
      <c r="A382" s="139" t="s">
        <v>1304</v>
      </c>
      <c r="B382" s="118">
        <v>117</v>
      </c>
      <c r="C382" s="99" t="s">
        <v>7105</v>
      </c>
      <c r="D382" s="98" t="s">
        <v>7106</v>
      </c>
      <c r="E382" s="232" t="s">
        <v>74</v>
      </c>
      <c r="F382" s="18">
        <v>1</v>
      </c>
      <c r="G382" s="372"/>
      <c r="H382" s="386">
        <f t="shared" si="5"/>
        <v>0</v>
      </c>
      <c r="I382" s="254"/>
      <c r="J382" s="20"/>
      <c r="K382" s="21"/>
      <c r="L382" s="22"/>
      <c r="M382" s="16"/>
      <c r="N382" s="16"/>
    </row>
    <row r="383" spans="1:14" s="15" customFormat="1">
      <c r="A383" s="139" t="s">
        <v>1305</v>
      </c>
      <c r="B383" s="118">
        <v>118</v>
      </c>
      <c r="C383" s="99" t="s">
        <v>7107</v>
      </c>
      <c r="D383" s="98" t="s">
        <v>7108</v>
      </c>
      <c r="E383" s="232" t="s">
        <v>74</v>
      </c>
      <c r="F383" s="18">
        <v>1</v>
      </c>
      <c r="G383" s="372"/>
      <c r="H383" s="386">
        <f t="shared" si="5"/>
        <v>0</v>
      </c>
      <c r="I383" s="254"/>
      <c r="J383" s="20"/>
      <c r="K383" s="21"/>
      <c r="L383" s="22"/>
      <c r="M383" s="16"/>
      <c r="N383" s="16"/>
    </row>
    <row r="384" spans="1:14" s="15" customFormat="1">
      <c r="A384" s="139" t="s">
        <v>1306</v>
      </c>
      <c r="B384" s="118">
        <v>119</v>
      </c>
      <c r="C384" s="99" t="s">
        <v>7109</v>
      </c>
      <c r="D384" s="98" t="s">
        <v>7110</v>
      </c>
      <c r="E384" s="232" t="s">
        <v>74</v>
      </c>
      <c r="F384" s="18">
        <v>1</v>
      </c>
      <c r="G384" s="372"/>
      <c r="H384" s="386">
        <f t="shared" ref="H384:H447" si="6">G384*F384</f>
        <v>0</v>
      </c>
      <c r="I384" s="254"/>
      <c r="J384" s="20"/>
      <c r="K384" s="21"/>
      <c r="L384" s="22"/>
      <c r="M384" s="16"/>
      <c r="N384" s="16"/>
    </row>
    <row r="385" spans="1:14" s="15" customFormat="1">
      <c r="A385" s="139" t="s">
        <v>1307</v>
      </c>
      <c r="B385" s="118">
        <v>120</v>
      </c>
      <c r="C385" s="99" t="s">
        <v>7111</v>
      </c>
      <c r="D385" s="98" t="s">
        <v>1016</v>
      </c>
      <c r="E385" s="232" t="s">
        <v>74</v>
      </c>
      <c r="F385" s="18">
        <v>1</v>
      </c>
      <c r="G385" s="372"/>
      <c r="H385" s="386">
        <f t="shared" si="6"/>
        <v>0</v>
      </c>
      <c r="I385" s="254"/>
      <c r="J385" s="20"/>
      <c r="K385" s="21"/>
      <c r="L385" s="22"/>
      <c r="M385" s="16"/>
      <c r="N385" s="16"/>
    </row>
    <row r="386" spans="1:14" s="15" customFormat="1">
      <c r="A386" s="139" t="s">
        <v>1308</v>
      </c>
      <c r="B386" s="118">
        <v>121</v>
      </c>
      <c r="C386" s="99" t="s">
        <v>3635</v>
      </c>
      <c r="D386" s="98" t="s">
        <v>7112</v>
      </c>
      <c r="E386" s="232" t="s">
        <v>74</v>
      </c>
      <c r="F386" s="18">
        <v>1</v>
      </c>
      <c r="G386" s="372"/>
      <c r="H386" s="386">
        <f t="shared" si="6"/>
        <v>0</v>
      </c>
      <c r="I386" s="254"/>
      <c r="J386" s="20"/>
      <c r="K386" s="21"/>
      <c r="L386" s="22"/>
      <c r="M386" s="16"/>
      <c r="N386" s="16"/>
    </row>
    <row r="387" spans="1:14" s="15" customFormat="1">
      <c r="A387" s="139" t="s">
        <v>1309</v>
      </c>
      <c r="B387" s="118">
        <v>122</v>
      </c>
      <c r="C387" s="99" t="s">
        <v>7113</v>
      </c>
      <c r="D387" s="98" t="s">
        <v>7114</v>
      </c>
      <c r="E387" s="232" t="s">
        <v>74</v>
      </c>
      <c r="F387" s="18">
        <v>1</v>
      </c>
      <c r="G387" s="372"/>
      <c r="H387" s="386">
        <f t="shared" si="6"/>
        <v>0</v>
      </c>
      <c r="I387" s="254"/>
      <c r="J387" s="20"/>
      <c r="K387" s="21"/>
      <c r="L387" s="22"/>
      <c r="M387" s="16"/>
      <c r="N387" s="16"/>
    </row>
    <row r="388" spans="1:14" s="15" customFormat="1">
      <c r="A388" s="139" t="s">
        <v>1310</v>
      </c>
      <c r="B388" s="118">
        <v>123</v>
      </c>
      <c r="C388" s="99" t="s">
        <v>7115</v>
      </c>
      <c r="D388" s="98" t="s">
        <v>7116</v>
      </c>
      <c r="E388" s="232" t="s">
        <v>74</v>
      </c>
      <c r="F388" s="18">
        <v>1</v>
      </c>
      <c r="G388" s="372"/>
      <c r="H388" s="386">
        <f t="shared" si="6"/>
        <v>0</v>
      </c>
      <c r="I388" s="254"/>
      <c r="J388" s="20"/>
      <c r="K388" s="21"/>
      <c r="L388" s="22"/>
      <c r="M388" s="16"/>
      <c r="N388" s="16"/>
    </row>
    <row r="389" spans="1:14" s="15" customFormat="1">
      <c r="A389" s="139" t="s">
        <v>1311</v>
      </c>
      <c r="B389" s="118">
        <v>124</v>
      </c>
      <c r="C389" s="99" t="s">
        <v>7117</v>
      </c>
      <c r="D389" s="98" t="s">
        <v>7116</v>
      </c>
      <c r="E389" s="232" t="s">
        <v>74</v>
      </c>
      <c r="F389" s="18">
        <v>1</v>
      </c>
      <c r="G389" s="372"/>
      <c r="H389" s="386">
        <f t="shared" si="6"/>
        <v>0</v>
      </c>
      <c r="I389" s="254"/>
      <c r="J389" s="20"/>
      <c r="K389" s="21"/>
      <c r="L389" s="22"/>
      <c r="M389" s="16"/>
      <c r="N389" s="16"/>
    </row>
    <row r="390" spans="1:14" s="15" customFormat="1">
      <c r="A390" s="139" t="s">
        <v>1312</v>
      </c>
      <c r="B390" s="118">
        <v>125</v>
      </c>
      <c r="C390" s="99" t="s">
        <v>7118</v>
      </c>
      <c r="D390" s="98" t="s">
        <v>7119</v>
      </c>
      <c r="E390" s="232" t="s">
        <v>74</v>
      </c>
      <c r="F390" s="18">
        <v>1</v>
      </c>
      <c r="G390" s="372"/>
      <c r="H390" s="386">
        <f t="shared" si="6"/>
        <v>0</v>
      </c>
      <c r="I390" s="254"/>
      <c r="J390" s="20"/>
      <c r="K390" s="21"/>
      <c r="L390" s="22"/>
      <c r="M390" s="16"/>
      <c r="N390" s="16"/>
    </row>
    <row r="391" spans="1:14" s="15" customFormat="1">
      <c r="A391" s="139" t="s">
        <v>1313</v>
      </c>
      <c r="B391" s="118">
        <v>126</v>
      </c>
      <c r="C391" s="99" t="s">
        <v>7120</v>
      </c>
      <c r="D391" s="98" t="s">
        <v>7116</v>
      </c>
      <c r="E391" s="232" t="s">
        <v>74</v>
      </c>
      <c r="F391" s="18">
        <v>1</v>
      </c>
      <c r="G391" s="372"/>
      <c r="H391" s="386">
        <f t="shared" si="6"/>
        <v>0</v>
      </c>
      <c r="I391" s="254"/>
      <c r="J391" s="20"/>
      <c r="K391" s="21"/>
      <c r="L391" s="22"/>
      <c r="M391" s="16"/>
      <c r="N391" s="16"/>
    </row>
    <row r="392" spans="1:14" s="15" customFormat="1">
      <c r="A392" s="139" t="s">
        <v>1314</v>
      </c>
      <c r="B392" s="118">
        <v>127</v>
      </c>
      <c r="C392" s="99" t="s">
        <v>7121</v>
      </c>
      <c r="D392" s="98" t="s">
        <v>7116</v>
      </c>
      <c r="E392" s="232" t="s">
        <v>74</v>
      </c>
      <c r="F392" s="18">
        <v>1</v>
      </c>
      <c r="G392" s="372"/>
      <c r="H392" s="386">
        <f t="shared" si="6"/>
        <v>0</v>
      </c>
      <c r="I392" s="254"/>
      <c r="J392" s="20"/>
      <c r="K392" s="21"/>
      <c r="L392" s="22"/>
      <c r="M392" s="16"/>
      <c r="N392" s="16"/>
    </row>
    <row r="393" spans="1:14" s="15" customFormat="1">
      <c r="A393" s="139" t="s">
        <v>1315</v>
      </c>
      <c r="B393" s="118">
        <v>128</v>
      </c>
      <c r="C393" s="99" t="s">
        <v>7122</v>
      </c>
      <c r="D393" s="98" t="s">
        <v>7116</v>
      </c>
      <c r="E393" s="232" t="s">
        <v>74</v>
      </c>
      <c r="F393" s="18">
        <v>1</v>
      </c>
      <c r="G393" s="372"/>
      <c r="H393" s="386">
        <f t="shared" si="6"/>
        <v>0</v>
      </c>
      <c r="I393" s="254"/>
      <c r="J393" s="20"/>
      <c r="K393" s="21"/>
      <c r="L393" s="22"/>
      <c r="M393" s="16"/>
      <c r="N393" s="16"/>
    </row>
    <row r="394" spans="1:14" s="15" customFormat="1">
      <c r="A394" s="139" t="s">
        <v>1316</v>
      </c>
      <c r="B394" s="118">
        <v>129</v>
      </c>
      <c r="C394" s="99" t="s">
        <v>7123</v>
      </c>
      <c r="D394" s="98" t="s">
        <v>7116</v>
      </c>
      <c r="E394" s="232" t="s">
        <v>74</v>
      </c>
      <c r="F394" s="18">
        <v>1</v>
      </c>
      <c r="G394" s="372"/>
      <c r="H394" s="386">
        <f t="shared" si="6"/>
        <v>0</v>
      </c>
      <c r="I394" s="254"/>
      <c r="J394" s="20"/>
      <c r="K394" s="21"/>
      <c r="L394" s="22"/>
      <c r="M394" s="16"/>
      <c r="N394" s="16"/>
    </row>
    <row r="395" spans="1:14" s="15" customFormat="1">
      <c r="A395" s="139" t="s">
        <v>1317</v>
      </c>
      <c r="B395" s="118">
        <v>130</v>
      </c>
      <c r="C395" s="99" t="s">
        <v>7124</v>
      </c>
      <c r="D395" s="98" t="s">
        <v>7116</v>
      </c>
      <c r="E395" s="232" t="s">
        <v>74</v>
      </c>
      <c r="F395" s="18">
        <v>1</v>
      </c>
      <c r="G395" s="372"/>
      <c r="H395" s="386">
        <f t="shared" si="6"/>
        <v>0</v>
      </c>
      <c r="I395" s="254"/>
      <c r="J395" s="20"/>
      <c r="K395" s="21"/>
      <c r="L395" s="22"/>
      <c r="M395" s="16"/>
      <c r="N395" s="16"/>
    </row>
    <row r="396" spans="1:14" s="15" customFormat="1">
      <c r="A396" s="139" t="s">
        <v>1318</v>
      </c>
      <c r="B396" s="118">
        <v>131</v>
      </c>
      <c r="C396" s="99" t="s">
        <v>7125</v>
      </c>
      <c r="D396" s="98" t="s">
        <v>7116</v>
      </c>
      <c r="E396" s="232" t="s">
        <v>74</v>
      </c>
      <c r="F396" s="18">
        <v>1</v>
      </c>
      <c r="G396" s="372"/>
      <c r="H396" s="386">
        <f t="shared" si="6"/>
        <v>0</v>
      </c>
      <c r="I396" s="254"/>
      <c r="J396" s="20"/>
      <c r="K396" s="21"/>
      <c r="L396" s="22"/>
      <c r="M396" s="16"/>
      <c r="N396" s="16"/>
    </row>
    <row r="397" spans="1:14" s="15" customFormat="1">
      <c r="A397" s="139" t="s">
        <v>1319</v>
      </c>
      <c r="B397" s="118">
        <v>132</v>
      </c>
      <c r="C397" s="99" t="s">
        <v>7126</v>
      </c>
      <c r="D397" s="98" t="s">
        <v>7116</v>
      </c>
      <c r="E397" s="232" t="s">
        <v>74</v>
      </c>
      <c r="F397" s="18">
        <v>1</v>
      </c>
      <c r="G397" s="372"/>
      <c r="H397" s="386">
        <f t="shared" si="6"/>
        <v>0</v>
      </c>
      <c r="I397" s="254"/>
      <c r="J397" s="20"/>
      <c r="K397" s="21"/>
      <c r="L397" s="22"/>
      <c r="M397" s="16"/>
      <c r="N397" s="16"/>
    </row>
    <row r="398" spans="1:14" s="15" customFormat="1">
      <c r="A398" s="139" t="s">
        <v>1320</v>
      </c>
      <c r="B398" s="118">
        <v>133</v>
      </c>
      <c r="C398" s="99" t="s">
        <v>7127</v>
      </c>
      <c r="D398" s="98" t="s">
        <v>7128</v>
      </c>
      <c r="E398" s="232" t="s">
        <v>74</v>
      </c>
      <c r="F398" s="18">
        <v>1</v>
      </c>
      <c r="G398" s="372"/>
      <c r="H398" s="386">
        <f t="shared" si="6"/>
        <v>0</v>
      </c>
      <c r="I398" s="254"/>
      <c r="J398" s="20"/>
      <c r="K398" s="21"/>
      <c r="L398" s="22"/>
      <c r="M398" s="16"/>
      <c r="N398" s="16"/>
    </row>
    <row r="399" spans="1:14" s="15" customFormat="1">
      <c r="A399" s="139" t="s">
        <v>1321</v>
      </c>
      <c r="B399" s="118">
        <v>134</v>
      </c>
      <c r="C399" s="99" t="s">
        <v>7129</v>
      </c>
      <c r="D399" s="98" t="s">
        <v>7130</v>
      </c>
      <c r="E399" s="232" t="s">
        <v>74</v>
      </c>
      <c r="F399" s="18">
        <v>1</v>
      </c>
      <c r="G399" s="372"/>
      <c r="H399" s="386">
        <f t="shared" si="6"/>
        <v>0</v>
      </c>
      <c r="I399" s="254"/>
      <c r="J399" s="20"/>
      <c r="K399" s="21"/>
      <c r="L399" s="22"/>
      <c r="M399" s="16"/>
      <c r="N399" s="16"/>
    </row>
    <row r="400" spans="1:14" s="15" customFormat="1">
      <c r="A400" s="139" t="s">
        <v>1322</v>
      </c>
      <c r="B400" s="118">
        <v>135</v>
      </c>
      <c r="C400" s="99" t="s">
        <v>7131</v>
      </c>
      <c r="D400" s="98" t="s">
        <v>7116</v>
      </c>
      <c r="E400" s="232" t="s">
        <v>74</v>
      </c>
      <c r="F400" s="18">
        <v>1</v>
      </c>
      <c r="G400" s="372"/>
      <c r="H400" s="386">
        <f t="shared" si="6"/>
        <v>0</v>
      </c>
      <c r="I400" s="254"/>
      <c r="J400" s="20"/>
      <c r="K400" s="21"/>
      <c r="L400" s="22"/>
      <c r="M400" s="16"/>
      <c r="N400" s="16"/>
    </row>
    <row r="401" spans="1:14" s="15" customFormat="1">
      <c r="A401" s="139" t="s">
        <v>1323</v>
      </c>
      <c r="B401" s="118">
        <v>136</v>
      </c>
      <c r="C401" s="99" t="s">
        <v>7132</v>
      </c>
      <c r="D401" s="98" t="s">
        <v>7116</v>
      </c>
      <c r="E401" s="232" t="s">
        <v>74</v>
      </c>
      <c r="F401" s="18">
        <v>1</v>
      </c>
      <c r="G401" s="372"/>
      <c r="H401" s="386">
        <f t="shared" si="6"/>
        <v>0</v>
      </c>
      <c r="I401" s="254"/>
      <c r="J401" s="20"/>
      <c r="K401" s="21"/>
      <c r="L401" s="22"/>
      <c r="M401" s="16"/>
      <c r="N401" s="16"/>
    </row>
    <row r="402" spans="1:14" s="15" customFormat="1">
      <c r="A402" s="139" t="s">
        <v>1324</v>
      </c>
      <c r="B402" s="118">
        <v>137</v>
      </c>
      <c r="C402" s="99" t="s">
        <v>7133</v>
      </c>
      <c r="D402" s="98" t="s">
        <v>7116</v>
      </c>
      <c r="E402" s="232" t="s">
        <v>74</v>
      </c>
      <c r="F402" s="18">
        <v>1</v>
      </c>
      <c r="G402" s="372"/>
      <c r="H402" s="386">
        <f t="shared" si="6"/>
        <v>0</v>
      </c>
      <c r="I402" s="254"/>
      <c r="J402" s="20"/>
      <c r="K402" s="21"/>
      <c r="L402" s="22"/>
      <c r="M402" s="16"/>
      <c r="N402" s="16"/>
    </row>
    <row r="403" spans="1:14" s="15" customFormat="1">
      <c r="A403" s="139" t="s">
        <v>1325</v>
      </c>
      <c r="B403" s="118">
        <v>138</v>
      </c>
      <c r="C403" s="99" t="s">
        <v>7134</v>
      </c>
      <c r="D403" s="98" t="s">
        <v>7116</v>
      </c>
      <c r="E403" s="232" t="s">
        <v>74</v>
      </c>
      <c r="F403" s="18">
        <v>1</v>
      </c>
      <c r="G403" s="372"/>
      <c r="H403" s="386">
        <f t="shared" si="6"/>
        <v>0</v>
      </c>
      <c r="I403" s="254"/>
      <c r="J403" s="20"/>
      <c r="K403" s="21"/>
      <c r="L403" s="22"/>
      <c r="M403" s="16"/>
      <c r="N403" s="16"/>
    </row>
    <row r="404" spans="1:14" s="15" customFormat="1">
      <c r="A404" s="139" t="s">
        <v>1326</v>
      </c>
      <c r="B404" s="118">
        <v>139</v>
      </c>
      <c r="C404" s="99" t="s">
        <v>7135</v>
      </c>
      <c r="D404" s="98" t="s">
        <v>7116</v>
      </c>
      <c r="E404" s="232" t="s">
        <v>74</v>
      </c>
      <c r="F404" s="18">
        <v>1</v>
      </c>
      <c r="G404" s="372"/>
      <c r="H404" s="386">
        <f t="shared" si="6"/>
        <v>0</v>
      </c>
      <c r="I404" s="254"/>
      <c r="J404" s="20"/>
      <c r="K404" s="21"/>
      <c r="L404" s="22"/>
      <c r="M404" s="16"/>
      <c r="N404" s="16"/>
    </row>
    <row r="405" spans="1:14" s="15" customFormat="1">
      <c r="A405" s="139" t="s">
        <v>1327</v>
      </c>
      <c r="B405" s="118">
        <v>140</v>
      </c>
      <c r="C405" s="99" t="s">
        <v>7136</v>
      </c>
      <c r="D405" s="98" t="s">
        <v>7116</v>
      </c>
      <c r="E405" s="232" t="s">
        <v>74</v>
      </c>
      <c r="F405" s="18">
        <v>1</v>
      </c>
      <c r="G405" s="372"/>
      <c r="H405" s="386">
        <f t="shared" si="6"/>
        <v>0</v>
      </c>
      <c r="I405" s="254"/>
      <c r="J405" s="20"/>
      <c r="K405" s="21"/>
      <c r="L405" s="22"/>
      <c r="M405" s="16"/>
      <c r="N405" s="16"/>
    </row>
    <row r="406" spans="1:14" s="15" customFormat="1">
      <c r="A406" s="139" t="s">
        <v>1328</v>
      </c>
      <c r="B406" s="118">
        <v>141</v>
      </c>
      <c r="C406" s="99" t="s">
        <v>7137</v>
      </c>
      <c r="D406" s="98" t="s">
        <v>7138</v>
      </c>
      <c r="E406" s="232" t="s">
        <v>74</v>
      </c>
      <c r="F406" s="18">
        <v>1</v>
      </c>
      <c r="G406" s="372"/>
      <c r="H406" s="386">
        <f t="shared" si="6"/>
        <v>0</v>
      </c>
      <c r="I406" s="254"/>
      <c r="J406" s="20"/>
      <c r="K406" s="21"/>
      <c r="L406" s="22"/>
      <c r="M406" s="16"/>
      <c r="N406" s="16"/>
    </row>
    <row r="407" spans="1:14" s="15" customFormat="1">
      <c r="A407" s="139" t="s">
        <v>1329</v>
      </c>
      <c r="B407" s="118">
        <v>142</v>
      </c>
      <c r="C407" s="99" t="s">
        <v>7111</v>
      </c>
      <c r="D407" s="98" t="s">
        <v>1016</v>
      </c>
      <c r="E407" s="232" t="s">
        <v>74</v>
      </c>
      <c r="F407" s="18">
        <v>1</v>
      </c>
      <c r="G407" s="372"/>
      <c r="H407" s="386">
        <f t="shared" si="6"/>
        <v>0</v>
      </c>
      <c r="I407" s="254"/>
      <c r="J407" s="20"/>
      <c r="K407" s="21"/>
      <c r="L407" s="22"/>
      <c r="M407" s="16"/>
      <c r="N407" s="16"/>
    </row>
    <row r="408" spans="1:14" s="15" customFormat="1">
      <c r="A408" s="139" t="s">
        <v>1330</v>
      </c>
      <c r="B408" s="118">
        <v>143</v>
      </c>
      <c r="C408" s="99" t="s">
        <v>7139</v>
      </c>
      <c r="D408" s="98" t="s">
        <v>7116</v>
      </c>
      <c r="E408" s="232" t="s">
        <v>74</v>
      </c>
      <c r="F408" s="18">
        <v>1</v>
      </c>
      <c r="G408" s="372"/>
      <c r="H408" s="386">
        <f t="shared" si="6"/>
        <v>0</v>
      </c>
      <c r="I408" s="254"/>
      <c r="J408" s="20"/>
      <c r="K408" s="21"/>
      <c r="L408" s="22"/>
      <c r="M408" s="16"/>
      <c r="N408" s="16"/>
    </row>
    <row r="409" spans="1:14" s="15" customFormat="1">
      <c r="A409" s="139" t="s">
        <v>1331</v>
      </c>
      <c r="B409" s="118">
        <v>144</v>
      </c>
      <c r="C409" s="99" t="s">
        <v>7140</v>
      </c>
      <c r="D409" s="98" t="s">
        <v>7116</v>
      </c>
      <c r="E409" s="232" t="s">
        <v>74</v>
      </c>
      <c r="F409" s="18">
        <v>1</v>
      </c>
      <c r="G409" s="372"/>
      <c r="H409" s="386">
        <f t="shared" si="6"/>
        <v>0</v>
      </c>
      <c r="I409" s="254"/>
      <c r="J409" s="20"/>
      <c r="K409" s="21"/>
      <c r="L409" s="22"/>
      <c r="M409" s="16"/>
      <c r="N409" s="16"/>
    </row>
    <row r="410" spans="1:14" s="15" customFormat="1">
      <c r="A410" s="139" t="s">
        <v>1332</v>
      </c>
      <c r="B410" s="118">
        <v>145</v>
      </c>
      <c r="C410" s="99" t="s">
        <v>7141</v>
      </c>
      <c r="D410" s="98" t="s">
        <v>7116</v>
      </c>
      <c r="E410" s="232" t="s">
        <v>74</v>
      </c>
      <c r="F410" s="18">
        <v>1</v>
      </c>
      <c r="G410" s="372"/>
      <c r="H410" s="386">
        <f t="shared" si="6"/>
        <v>0</v>
      </c>
      <c r="I410" s="254"/>
      <c r="J410" s="20"/>
      <c r="K410" s="21"/>
      <c r="L410" s="22"/>
      <c r="M410" s="16"/>
      <c r="N410" s="16"/>
    </row>
    <row r="411" spans="1:14" s="15" customFormat="1">
      <c r="A411" s="139" t="s">
        <v>1333</v>
      </c>
      <c r="B411" s="118">
        <v>146</v>
      </c>
      <c r="C411" s="99" t="s">
        <v>7142</v>
      </c>
      <c r="D411" s="98" t="s">
        <v>7116</v>
      </c>
      <c r="E411" s="232" t="s">
        <v>74</v>
      </c>
      <c r="F411" s="18">
        <v>1</v>
      </c>
      <c r="G411" s="372"/>
      <c r="H411" s="386">
        <f t="shared" si="6"/>
        <v>0</v>
      </c>
      <c r="I411" s="254"/>
      <c r="J411" s="20"/>
      <c r="K411" s="21"/>
      <c r="L411" s="22"/>
      <c r="M411" s="16"/>
      <c r="N411" s="16"/>
    </row>
    <row r="412" spans="1:14" s="15" customFormat="1">
      <c r="A412" s="139" t="s">
        <v>1334</v>
      </c>
      <c r="B412" s="118">
        <v>147</v>
      </c>
      <c r="C412" s="99" t="s">
        <v>7143</v>
      </c>
      <c r="D412" s="98" t="s">
        <v>7116</v>
      </c>
      <c r="E412" s="232" t="s">
        <v>74</v>
      </c>
      <c r="F412" s="18">
        <v>1</v>
      </c>
      <c r="G412" s="372"/>
      <c r="H412" s="386">
        <f t="shared" si="6"/>
        <v>0</v>
      </c>
      <c r="I412" s="254"/>
      <c r="J412" s="20"/>
      <c r="K412" s="21"/>
      <c r="L412" s="22"/>
      <c r="M412" s="16"/>
      <c r="N412" s="16"/>
    </row>
    <row r="413" spans="1:14" s="15" customFormat="1">
      <c r="A413" s="139" t="s">
        <v>1335</v>
      </c>
      <c r="B413" s="118">
        <v>148</v>
      </c>
      <c r="C413" s="99" t="s">
        <v>7144</v>
      </c>
      <c r="D413" s="98" t="s">
        <v>7145</v>
      </c>
      <c r="E413" s="232" t="s">
        <v>74</v>
      </c>
      <c r="F413" s="18">
        <v>1</v>
      </c>
      <c r="G413" s="372"/>
      <c r="H413" s="386">
        <f t="shared" si="6"/>
        <v>0</v>
      </c>
      <c r="I413" s="254"/>
      <c r="J413" s="20"/>
      <c r="K413" s="21"/>
      <c r="L413" s="22"/>
      <c r="M413" s="16"/>
      <c r="N413" s="16"/>
    </row>
    <row r="414" spans="1:14" s="15" customFormat="1">
      <c r="A414" s="139" t="s">
        <v>1336</v>
      </c>
      <c r="B414" s="118">
        <v>149</v>
      </c>
      <c r="C414" s="99" t="s">
        <v>7146</v>
      </c>
      <c r="D414" s="98" t="s">
        <v>579</v>
      </c>
      <c r="E414" s="232" t="s">
        <v>74</v>
      </c>
      <c r="F414" s="18">
        <v>1</v>
      </c>
      <c r="G414" s="372"/>
      <c r="H414" s="386">
        <f t="shared" si="6"/>
        <v>0</v>
      </c>
      <c r="I414" s="254"/>
      <c r="J414" s="20"/>
      <c r="K414" s="21"/>
      <c r="L414" s="22"/>
      <c r="M414" s="16"/>
      <c r="N414" s="16"/>
    </row>
    <row r="415" spans="1:14" s="15" customFormat="1">
      <c r="A415" s="139" t="s">
        <v>1337</v>
      </c>
      <c r="B415" s="118">
        <v>150</v>
      </c>
      <c r="C415" s="99" t="s">
        <v>7147</v>
      </c>
      <c r="D415" s="98" t="s">
        <v>7148</v>
      </c>
      <c r="E415" s="232" t="s">
        <v>74</v>
      </c>
      <c r="F415" s="18">
        <v>1</v>
      </c>
      <c r="G415" s="372"/>
      <c r="H415" s="386">
        <f t="shared" si="6"/>
        <v>0</v>
      </c>
      <c r="I415" s="254"/>
      <c r="J415" s="20"/>
      <c r="K415" s="21"/>
      <c r="L415" s="22"/>
      <c r="M415" s="16"/>
      <c r="N415" s="16"/>
    </row>
    <row r="416" spans="1:14" s="15" customFormat="1">
      <c r="A416" s="139" t="s">
        <v>1338</v>
      </c>
      <c r="B416" s="118">
        <v>151</v>
      </c>
      <c r="C416" s="99" t="s">
        <v>7149</v>
      </c>
      <c r="D416" s="98"/>
      <c r="E416" s="232" t="s">
        <v>74</v>
      </c>
      <c r="F416" s="18">
        <v>1</v>
      </c>
      <c r="G416" s="372"/>
      <c r="H416" s="386">
        <f t="shared" si="6"/>
        <v>0</v>
      </c>
      <c r="I416" s="254"/>
      <c r="J416" s="20"/>
      <c r="K416" s="21"/>
      <c r="L416" s="22"/>
      <c r="M416" s="16"/>
      <c r="N416" s="16"/>
    </row>
    <row r="417" spans="1:14" s="15" customFormat="1">
      <c r="A417" s="139" t="s">
        <v>1339</v>
      </c>
      <c r="B417" s="118">
        <v>152</v>
      </c>
      <c r="C417" s="99" t="s">
        <v>7150</v>
      </c>
      <c r="D417" s="98"/>
      <c r="E417" s="232" t="s">
        <v>74</v>
      </c>
      <c r="F417" s="18">
        <v>1</v>
      </c>
      <c r="G417" s="372"/>
      <c r="H417" s="386">
        <f t="shared" si="6"/>
        <v>0</v>
      </c>
      <c r="I417" s="254"/>
      <c r="J417" s="20"/>
      <c r="K417" s="21"/>
      <c r="L417" s="22"/>
      <c r="M417" s="16"/>
      <c r="N417" s="16"/>
    </row>
    <row r="418" spans="1:14" s="15" customFormat="1">
      <c r="A418" s="139" t="s">
        <v>1340</v>
      </c>
      <c r="B418" s="118">
        <v>153</v>
      </c>
      <c r="C418" s="99" t="s">
        <v>7151</v>
      </c>
      <c r="D418" s="98"/>
      <c r="E418" s="232" t="s">
        <v>74</v>
      </c>
      <c r="F418" s="18">
        <v>1</v>
      </c>
      <c r="G418" s="372"/>
      <c r="H418" s="386">
        <f t="shared" si="6"/>
        <v>0</v>
      </c>
      <c r="I418" s="254"/>
      <c r="J418" s="20"/>
      <c r="K418" s="21"/>
      <c r="L418" s="22"/>
      <c r="M418" s="16"/>
      <c r="N418" s="16"/>
    </row>
    <row r="419" spans="1:14" s="15" customFormat="1">
      <c r="A419" s="139" t="s">
        <v>1341</v>
      </c>
      <c r="B419" s="118">
        <v>154</v>
      </c>
      <c r="C419" s="99" t="s">
        <v>7152</v>
      </c>
      <c r="D419" s="98">
        <v>620045725</v>
      </c>
      <c r="E419" s="232" t="s">
        <v>74</v>
      </c>
      <c r="F419" s="18">
        <v>1</v>
      </c>
      <c r="G419" s="372"/>
      <c r="H419" s="386">
        <f t="shared" si="6"/>
        <v>0</v>
      </c>
      <c r="I419" s="254"/>
      <c r="J419" s="20"/>
      <c r="K419" s="21"/>
      <c r="L419" s="22"/>
      <c r="M419" s="16"/>
      <c r="N419" s="16"/>
    </row>
    <row r="420" spans="1:14" s="15" customFormat="1">
      <c r="A420" s="139" t="s">
        <v>1342</v>
      </c>
      <c r="B420" s="118">
        <v>155</v>
      </c>
      <c r="C420" s="99" t="s">
        <v>7153</v>
      </c>
      <c r="D420" s="98">
        <v>560720352</v>
      </c>
      <c r="E420" s="232" t="s">
        <v>74</v>
      </c>
      <c r="F420" s="18">
        <v>1</v>
      </c>
      <c r="G420" s="372"/>
      <c r="H420" s="386">
        <f t="shared" si="6"/>
        <v>0</v>
      </c>
      <c r="I420" s="254"/>
      <c r="J420" s="20"/>
      <c r="K420" s="21"/>
      <c r="L420" s="22"/>
      <c r="M420" s="16"/>
      <c r="N420" s="16"/>
    </row>
    <row r="421" spans="1:14" s="15" customFormat="1">
      <c r="A421" s="139" t="s">
        <v>1343</v>
      </c>
      <c r="B421" s="118">
        <v>156</v>
      </c>
      <c r="C421" s="99" t="s">
        <v>7154</v>
      </c>
      <c r="D421" s="98">
        <v>560720351</v>
      </c>
      <c r="E421" s="232" t="s">
        <v>74</v>
      </c>
      <c r="F421" s="18">
        <v>1</v>
      </c>
      <c r="G421" s="372"/>
      <c r="H421" s="386">
        <f t="shared" si="6"/>
        <v>0</v>
      </c>
      <c r="I421" s="254"/>
      <c r="J421" s="20"/>
      <c r="K421" s="21"/>
      <c r="L421" s="22"/>
      <c r="M421" s="16"/>
      <c r="N421" s="16"/>
    </row>
    <row r="422" spans="1:14" s="15" customFormat="1">
      <c r="A422" s="139" t="s">
        <v>1344</v>
      </c>
      <c r="B422" s="118"/>
      <c r="C422" s="98" t="s">
        <v>7155</v>
      </c>
      <c r="D422" s="98"/>
      <c r="E422" s="232"/>
      <c r="F422" s="18"/>
      <c r="G422" s="372"/>
      <c r="H422" s="386">
        <f t="shared" si="6"/>
        <v>0</v>
      </c>
      <c r="I422" s="254"/>
      <c r="J422" s="20"/>
      <c r="K422" s="21"/>
      <c r="L422" s="22"/>
      <c r="M422" s="16"/>
      <c r="N422" s="16"/>
    </row>
    <row r="423" spans="1:14" s="15" customFormat="1">
      <c r="A423" s="139" t="s">
        <v>1345</v>
      </c>
      <c r="B423" s="118">
        <v>1</v>
      </c>
      <c r="C423" s="99" t="s">
        <v>7156</v>
      </c>
      <c r="D423" s="98" t="s">
        <v>7157</v>
      </c>
      <c r="E423" s="232" t="s">
        <v>74</v>
      </c>
      <c r="F423" s="18">
        <v>1</v>
      </c>
      <c r="G423" s="372"/>
      <c r="H423" s="386">
        <f t="shared" si="6"/>
        <v>0</v>
      </c>
      <c r="I423" s="254"/>
      <c r="J423" s="20"/>
      <c r="K423" s="21"/>
      <c r="L423" s="22"/>
      <c r="M423" s="16"/>
      <c r="N423" s="16"/>
    </row>
    <row r="424" spans="1:14" s="15" customFormat="1">
      <c r="A424" s="139" t="s">
        <v>1346</v>
      </c>
      <c r="B424" s="118">
        <v>2</v>
      </c>
      <c r="C424" s="99" t="s">
        <v>7158</v>
      </c>
      <c r="D424" s="98" t="s">
        <v>7159</v>
      </c>
      <c r="E424" s="232" t="s">
        <v>74</v>
      </c>
      <c r="F424" s="18">
        <v>1</v>
      </c>
      <c r="G424" s="372"/>
      <c r="H424" s="386">
        <f t="shared" si="6"/>
        <v>0</v>
      </c>
      <c r="I424" s="254"/>
      <c r="J424" s="20"/>
      <c r="K424" s="21"/>
      <c r="L424" s="22"/>
      <c r="M424" s="16"/>
      <c r="N424" s="16"/>
    </row>
    <row r="425" spans="1:14" s="15" customFormat="1">
      <c r="A425" s="139" t="s">
        <v>1347</v>
      </c>
      <c r="B425" s="118">
        <v>3</v>
      </c>
      <c r="C425" s="99" t="s">
        <v>7160</v>
      </c>
      <c r="D425" s="98" t="s">
        <v>7161</v>
      </c>
      <c r="E425" s="232" t="s">
        <v>74</v>
      </c>
      <c r="F425" s="18">
        <v>1</v>
      </c>
      <c r="G425" s="372"/>
      <c r="H425" s="386">
        <f t="shared" si="6"/>
        <v>0</v>
      </c>
      <c r="I425" s="254"/>
      <c r="J425" s="20"/>
      <c r="K425" s="21"/>
      <c r="L425" s="22"/>
      <c r="M425" s="16"/>
      <c r="N425" s="16"/>
    </row>
    <row r="426" spans="1:14" s="15" customFormat="1">
      <c r="A426" s="139" t="s">
        <v>1348</v>
      </c>
      <c r="B426" s="118">
        <v>4</v>
      </c>
      <c r="C426" s="99" t="s">
        <v>7162</v>
      </c>
      <c r="D426" s="98" t="s">
        <v>7163</v>
      </c>
      <c r="E426" s="232" t="s">
        <v>74</v>
      </c>
      <c r="F426" s="18">
        <v>1</v>
      </c>
      <c r="G426" s="372"/>
      <c r="H426" s="386">
        <f t="shared" si="6"/>
        <v>0</v>
      </c>
      <c r="I426" s="254"/>
      <c r="J426" s="20"/>
      <c r="K426" s="21"/>
      <c r="L426" s="22"/>
      <c r="M426" s="16"/>
      <c r="N426" s="16"/>
    </row>
    <row r="427" spans="1:14" s="15" customFormat="1">
      <c r="A427" s="139" t="s">
        <v>1349</v>
      </c>
      <c r="B427" s="118">
        <v>5</v>
      </c>
      <c r="C427" s="99" t="s">
        <v>7164</v>
      </c>
      <c r="D427" s="98" t="s">
        <v>7165</v>
      </c>
      <c r="E427" s="232" t="s">
        <v>74</v>
      </c>
      <c r="F427" s="18">
        <v>1</v>
      </c>
      <c r="G427" s="372"/>
      <c r="H427" s="386">
        <f t="shared" si="6"/>
        <v>0</v>
      </c>
      <c r="I427" s="254"/>
      <c r="J427" s="20"/>
      <c r="K427" s="21"/>
      <c r="L427" s="22"/>
      <c r="M427" s="16"/>
      <c r="N427" s="16"/>
    </row>
    <row r="428" spans="1:14" s="15" customFormat="1">
      <c r="A428" s="139" t="s">
        <v>1350</v>
      </c>
      <c r="B428" s="118">
        <v>6</v>
      </c>
      <c r="C428" s="99" t="s">
        <v>7166</v>
      </c>
      <c r="D428" s="98" t="s">
        <v>7167</v>
      </c>
      <c r="E428" s="232" t="s">
        <v>74</v>
      </c>
      <c r="F428" s="18">
        <v>1</v>
      </c>
      <c r="G428" s="372"/>
      <c r="H428" s="386">
        <f t="shared" si="6"/>
        <v>0</v>
      </c>
      <c r="I428" s="254"/>
      <c r="J428" s="20"/>
      <c r="K428" s="21"/>
      <c r="L428" s="22"/>
      <c r="M428" s="16"/>
      <c r="N428" s="16"/>
    </row>
    <row r="429" spans="1:14" s="15" customFormat="1">
      <c r="A429" s="139" t="s">
        <v>1351</v>
      </c>
      <c r="B429" s="118">
        <v>7</v>
      </c>
      <c r="C429" s="99" t="s">
        <v>7168</v>
      </c>
      <c r="D429" s="98" t="s">
        <v>7169</v>
      </c>
      <c r="E429" s="232" t="s">
        <v>74</v>
      </c>
      <c r="F429" s="18">
        <v>1</v>
      </c>
      <c r="G429" s="372"/>
      <c r="H429" s="386">
        <f t="shared" si="6"/>
        <v>0</v>
      </c>
      <c r="I429" s="254"/>
      <c r="J429" s="20"/>
      <c r="K429" s="21"/>
      <c r="L429" s="22"/>
      <c r="M429" s="16"/>
      <c r="N429" s="16"/>
    </row>
    <row r="430" spans="1:14" s="15" customFormat="1">
      <c r="A430" s="139" t="s">
        <v>1352</v>
      </c>
      <c r="B430" s="118">
        <v>8</v>
      </c>
      <c r="C430" s="99" t="s">
        <v>7170</v>
      </c>
      <c r="D430" s="98" t="s">
        <v>7171</v>
      </c>
      <c r="E430" s="232" t="s">
        <v>74</v>
      </c>
      <c r="F430" s="18">
        <v>1</v>
      </c>
      <c r="G430" s="372"/>
      <c r="H430" s="386">
        <f t="shared" si="6"/>
        <v>0</v>
      </c>
      <c r="I430" s="254"/>
      <c r="J430" s="20"/>
      <c r="K430" s="21"/>
      <c r="L430" s="22"/>
      <c r="M430" s="16"/>
      <c r="N430" s="16"/>
    </row>
    <row r="431" spans="1:14" s="15" customFormat="1">
      <c r="A431" s="139" t="s">
        <v>1353</v>
      </c>
      <c r="B431" s="118">
        <v>9</v>
      </c>
      <c r="C431" s="99" t="s">
        <v>7172</v>
      </c>
      <c r="D431" s="98" t="s">
        <v>7173</v>
      </c>
      <c r="E431" s="232" t="s">
        <v>74</v>
      </c>
      <c r="F431" s="18">
        <v>1</v>
      </c>
      <c r="G431" s="372"/>
      <c r="H431" s="386">
        <f t="shared" si="6"/>
        <v>0</v>
      </c>
      <c r="I431" s="254"/>
      <c r="J431" s="20"/>
      <c r="K431" s="21"/>
      <c r="L431" s="22"/>
      <c r="M431" s="16"/>
      <c r="N431" s="16"/>
    </row>
    <row r="432" spans="1:14" s="15" customFormat="1">
      <c r="A432" s="139" t="s">
        <v>1354</v>
      </c>
      <c r="B432" s="118">
        <v>10</v>
      </c>
      <c r="C432" s="99" t="s">
        <v>7174</v>
      </c>
      <c r="D432" s="98"/>
      <c r="E432" s="232"/>
      <c r="F432" s="18"/>
      <c r="G432" s="372"/>
      <c r="H432" s="386">
        <f t="shared" si="6"/>
        <v>0</v>
      </c>
      <c r="I432" s="254"/>
      <c r="J432" s="20"/>
      <c r="K432" s="21"/>
      <c r="L432" s="22"/>
      <c r="M432" s="16"/>
      <c r="N432" s="16"/>
    </row>
    <row r="433" spans="1:14" s="15" customFormat="1">
      <c r="A433" s="139" t="s">
        <v>1355</v>
      </c>
      <c r="B433" s="118"/>
      <c r="C433" s="98" t="s">
        <v>7175</v>
      </c>
      <c r="D433" s="98"/>
      <c r="E433" s="232"/>
      <c r="F433" s="18"/>
      <c r="G433" s="372"/>
      <c r="H433" s="386">
        <f t="shared" si="6"/>
        <v>0</v>
      </c>
      <c r="I433" s="254"/>
      <c r="J433" s="20"/>
      <c r="K433" s="21"/>
      <c r="L433" s="22"/>
      <c r="M433" s="16"/>
      <c r="N433" s="16"/>
    </row>
    <row r="434" spans="1:14" s="15" customFormat="1">
      <c r="A434" s="139" t="s">
        <v>1356</v>
      </c>
      <c r="B434" s="118">
        <v>1</v>
      </c>
      <c r="C434" s="99" t="s">
        <v>625</v>
      </c>
      <c r="D434" s="98" t="s">
        <v>7176</v>
      </c>
      <c r="E434" s="232" t="s">
        <v>74</v>
      </c>
      <c r="F434" s="18">
        <v>1</v>
      </c>
      <c r="G434" s="372"/>
      <c r="H434" s="386">
        <f t="shared" si="6"/>
        <v>0</v>
      </c>
      <c r="I434" s="254"/>
      <c r="J434" s="20"/>
      <c r="K434" s="21"/>
      <c r="L434" s="22"/>
      <c r="M434" s="16"/>
      <c r="N434" s="16"/>
    </row>
    <row r="435" spans="1:14" s="15" customFormat="1">
      <c r="A435" s="139" t="s">
        <v>1357</v>
      </c>
      <c r="B435" s="118">
        <v>2</v>
      </c>
      <c r="C435" s="99" t="s">
        <v>7177</v>
      </c>
      <c r="D435" s="98" t="s">
        <v>7178</v>
      </c>
      <c r="E435" s="232" t="s">
        <v>74</v>
      </c>
      <c r="F435" s="18">
        <v>1</v>
      </c>
      <c r="G435" s="372"/>
      <c r="H435" s="386">
        <f t="shared" si="6"/>
        <v>0</v>
      </c>
      <c r="I435" s="254"/>
      <c r="J435" s="20"/>
      <c r="K435" s="21"/>
      <c r="L435" s="22"/>
      <c r="M435" s="16"/>
      <c r="N435" s="16"/>
    </row>
    <row r="436" spans="1:14" s="15" customFormat="1">
      <c r="A436" s="139" t="s">
        <v>1358</v>
      </c>
      <c r="B436" s="118">
        <v>3</v>
      </c>
      <c r="C436" s="99" t="s">
        <v>7179</v>
      </c>
      <c r="D436" s="98" t="s">
        <v>7180</v>
      </c>
      <c r="E436" s="232" t="s">
        <v>74</v>
      </c>
      <c r="F436" s="18">
        <v>1</v>
      </c>
      <c r="G436" s="372"/>
      <c r="H436" s="386">
        <f t="shared" si="6"/>
        <v>0</v>
      </c>
      <c r="I436" s="254"/>
      <c r="J436" s="20"/>
      <c r="K436" s="21"/>
      <c r="L436" s="22"/>
      <c r="M436" s="16"/>
      <c r="N436" s="16"/>
    </row>
    <row r="437" spans="1:14" s="15" customFormat="1">
      <c r="A437" s="139" t="s">
        <v>1359</v>
      </c>
      <c r="B437" s="118">
        <v>4</v>
      </c>
      <c r="C437" s="99" t="s">
        <v>7181</v>
      </c>
      <c r="D437" s="98" t="s">
        <v>7182</v>
      </c>
      <c r="E437" s="232" t="s">
        <v>74</v>
      </c>
      <c r="F437" s="18">
        <v>1</v>
      </c>
      <c r="G437" s="372"/>
      <c r="H437" s="386">
        <f t="shared" si="6"/>
        <v>0</v>
      </c>
      <c r="I437" s="254"/>
      <c r="J437" s="20"/>
      <c r="K437" s="21"/>
      <c r="L437" s="22"/>
      <c r="M437" s="16"/>
      <c r="N437" s="16"/>
    </row>
    <row r="438" spans="1:14" s="15" customFormat="1">
      <c r="A438" s="139" t="s">
        <v>1360</v>
      </c>
      <c r="B438" s="118">
        <v>5</v>
      </c>
      <c r="C438" s="99" t="s">
        <v>7183</v>
      </c>
      <c r="D438" s="98" t="s">
        <v>7184</v>
      </c>
      <c r="E438" s="232" t="s">
        <v>74</v>
      </c>
      <c r="F438" s="18">
        <v>1</v>
      </c>
      <c r="G438" s="372"/>
      <c r="H438" s="386">
        <f t="shared" si="6"/>
        <v>0</v>
      </c>
      <c r="I438" s="254"/>
      <c r="J438" s="20"/>
      <c r="K438" s="21"/>
      <c r="L438" s="22"/>
      <c r="M438" s="16"/>
      <c r="N438" s="16"/>
    </row>
    <row r="439" spans="1:14" s="15" customFormat="1">
      <c r="A439" s="139" t="s">
        <v>1361</v>
      </c>
      <c r="B439" s="118">
        <v>6</v>
      </c>
      <c r="C439" s="99" t="s">
        <v>7185</v>
      </c>
      <c r="D439" s="98" t="s">
        <v>7186</v>
      </c>
      <c r="E439" s="232" t="s">
        <v>74</v>
      </c>
      <c r="F439" s="18">
        <v>1</v>
      </c>
      <c r="G439" s="372"/>
      <c r="H439" s="386">
        <f t="shared" si="6"/>
        <v>0</v>
      </c>
      <c r="I439" s="254"/>
      <c r="J439" s="20"/>
      <c r="K439" s="21"/>
      <c r="L439" s="22"/>
      <c r="M439" s="16"/>
      <c r="N439" s="16"/>
    </row>
    <row r="440" spans="1:14" s="15" customFormat="1">
      <c r="A440" s="139" t="s">
        <v>1362</v>
      </c>
      <c r="B440" s="118">
        <v>7</v>
      </c>
      <c r="C440" s="99" t="s">
        <v>3813</v>
      </c>
      <c r="D440" s="98" t="s">
        <v>4192</v>
      </c>
      <c r="E440" s="232" t="s">
        <v>74</v>
      </c>
      <c r="F440" s="18">
        <v>1</v>
      </c>
      <c r="G440" s="372"/>
      <c r="H440" s="386">
        <f t="shared" si="6"/>
        <v>0</v>
      </c>
      <c r="I440" s="254"/>
      <c r="J440" s="20"/>
      <c r="K440" s="21"/>
      <c r="L440" s="22"/>
      <c r="M440" s="16"/>
      <c r="N440" s="16"/>
    </row>
    <row r="441" spans="1:14" s="15" customFormat="1">
      <c r="A441" s="139" t="s">
        <v>1363</v>
      </c>
      <c r="B441" s="118">
        <v>8</v>
      </c>
      <c r="C441" s="99" t="s">
        <v>7187</v>
      </c>
      <c r="D441" s="98" t="s">
        <v>7188</v>
      </c>
      <c r="E441" s="232" t="s">
        <v>74</v>
      </c>
      <c r="F441" s="18">
        <v>1</v>
      </c>
      <c r="G441" s="372"/>
      <c r="H441" s="386">
        <f t="shared" si="6"/>
        <v>0</v>
      </c>
      <c r="I441" s="254"/>
      <c r="J441" s="20"/>
      <c r="K441" s="21"/>
      <c r="L441" s="22"/>
      <c r="M441" s="16"/>
      <c r="N441" s="16"/>
    </row>
    <row r="442" spans="1:14" s="15" customFormat="1">
      <c r="A442" s="139" t="s">
        <v>1364</v>
      </c>
      <c r="B442" s="118">
        <v>9</v>
      </c>
      <c r="C442" s="99" t="s">
        <v>7189</v>
      </c>
      <c r="D442" s="98" t="s">
        <v>7190</v>
      </c>
      <c r="E442" s="232" t="s">
        <v>74</v>
      </c>
      <c r="F442" s="18">
        <v>1</v>
      </c>
      <c r="G442" s="372"/>
      <c r="H442" s="386">
        <f t="shared" si="6"/>
        <v>0</v>
      </c>
      <c r="I442" s="254"/>
      <c r="J442" s="20"/>
      <c r="K442" s="21"/>
      <c r="L442" s="22"/>
      <c r="M442" s="16"/>
      <c r="N442" s="16"/>
    </row>
    <row r="443" spans="1:14" s="15" customFormat="1">
      <c r="A443" s="139" t="s">
        <v>1365</v>
      </c>
      <c r="B443" s="118">
        <v>10</v>
      </c>
      <c r="C443" s="99" t="s">
        <v>7191</v>
      </c>
      <c r="D443" s="98" t="s">
        <v>7192</v>
      </c>
      <c r="E443" s="232" t="s">
        <v>74</v>
      </c>
      <c r="F443" s="18">
        <v>1</v>
      </c>
      <c r="G443" s="372"/>
      <c r="H443" s="386">
        <f t="shared" si="6"/>
        <v>0</v>
      </c>
      <c r="I443" s="254"/>
      <c r="J443" s="20"/>
      <c r="K443" s="21"/>
      <c r="L443" s="22"/>
      <c r="M443" s="16"/>
      <c r="N443" s="16"/>
    </row>
    <row r="444" spans="1:14" s="15" customFormat="1">
      <c r="A444" s="139" t="s">
        <v>1366</v>
      </c>
      <c r="B444" s="118">
        <v>11</v>
      </c>
      <c r="C444" s="99" t="s">
        <v>7071</v>
      </c>
      <c r="D444" s="98" t="s">
        <v>7193</v>
      </c>
      <c r="E444" s="232" t="s">
        <v>74</v>
      </c>
      <c r="F444" s="18">
        <v>1</v>
      </c>
      <c r="G444" s="372"/>
      <c r="H444" s="386">
        <f t="shared" si="6"/>
        <v>0</v>
      </c>
      <c r="I444" s="254"/>
      <c r="J444" s="20"/>
      <c r="K444" s="21"/>
      <c r="L444" s="22"/>
      <c r="M444" s="16"/>
      <c r="N444" s="16"/>
    </row>
    <row r="445" spans="1:14" s="15" customFormat="1">
      <c r="A445" s="139" t="s">
        <v>1367</v>
      </c>
      <c r="B445" s="118">
        <v>12</v>
      </c>
      <c r="C445" s="99" t="s">
        <v>7075</v>
      </c>
      <c r="D445" s="98" t="s">
        <v>7194</v>
      </c>
      <c r="E445" s="232" t="s">
        <v>74</v>
      </c>
      <c r="F445" s="18">
        <v>1</v>
      </c>
      <c r="G445" s="372"/>
      <c r="H445" s="386">
        <f t="shared" si="6"/>
        <v>0</v>
      </c>
      <c r="I445" s="254"/>
      <c r="J445" s="20"/>
      <c r="K445" s="21"/>
      <c r="L445" s="22"/>
      <c r="M445" s="16"/>
      <c r="N445" s="16"/>
    </row>
    <row r="446" spans="1:14" s="15" customFormat="1">
      <c r="A446" s="139" t="s">
        <v>1368</v>
      </c>
      <c r="B446" s="118">
        <v>13</v>
      </c>
      <c r="C446" s="99" t="s">
        <v>7077</v>
      </c>
      <c r="D446" s="98" t="s">
        <v>7195</v>
      </c>
      <c r="E446" s="232" t="s">
        <v>74</v>
      </c>
      <c r="F446" s="18">
        <v>1</v>
      </c>
      <c r="G446" s="372"/>
      <c r="H446" s="386">
        <f t="shared" si="6"/>
        <v>0</v>
      </c>
      <c r="I446" s="254"/>
      <c r="J446" s="20"/>
      <c r="K446" s="21"/>
      <c r="L446" s="22"/>
      <c r="M446" s="16"/>
      <c r="N446" s="16"/>
    </row>
    <row r="447" spans="1:14" s="15" customFormat="1">
      <c r="A447" s="139" t="s">
        <v>1369</v>
      </c>
      <c r="B447" s="118">
        <v>14</v>
      </c>
      <c r="C447" s="99" t="s">
        <v>7196</v>
      </c>
      <c r="D447" s="98" t="s">
        <v>7197</v>
      </c>
      <c r="E447" s="232" t="s">
        <v>74</v>
      </c>
      <c r="F447" s="18">
        <v>1</v>
      </c>
      <c r="G447" s="372"/>
      <c r="H447" s="386">
        <f t="shared" si="6"/>
        <v>0</v>
      </c>
      <c r="I447" s="254"/>
      <c r="J447" s="20"/>
      <c r="K447" s="21"/>
      <c r="L447" s="22"/>
      <c r="M447" s="16"/>
      <c r="N447" s="16"/>
    </row>
    <row r="448" spans="1:14" s="15" customFormat="1">
      <c r="A448" s="139" t="s">
        <v>1370</v>
      </c>
      <c r="B448" s="118">
        <v>15</v>
      </c>
      <c r="C448" s="99" t="s">
        <v>7198</v>
      </c>
      <c r="D448" s="98" t="s">
        <v>7199</v>
      </c>
      <c r="E448" s="232" t="s">
        <v>74</v>
      </c>
      <c r="F448" s="18">
        <v>1</v>
      </c>
      <c r="G448" s="372"/>
      <c r="H448" s="386">
        <f t="shared" ref="H448:H511" si="7">G448*F448</f>
        <v>0</v>
      </c>
      <c r="I448" s="254"/>
      <c r="J448" s="20"/>
      <c r="K448" s="21"/>
      <c r="L448" s="22"/>
      <c r="M448" s="16"/>
      <c r="N448" s="16"/>
    </row>
    <row r="449" spans="1:14" s="15" customFormat="1">
      <c r="A449" s="139" t="s">
        <v>1371</v>
      </c>
      <c r="B449" s="118">
        <v>16</v>
      </c>
      <c r="C449" s="99" t="s">
        <v>7200</v>
      </c>
      <c r="D449" s="98" t="s">
        <v>7201</v>
      </c>
      <c r="E449" s="232" t="s">
        <v>74</v>
      </c>
      <c r="F449" s="18">
        <v>1</v>
      </c>
      <c r="G449" s="372"/>
      <c r="H449" s="386">
        <f t="shared" si="7"/>
        <v>0</v>
      </c>
      <c r="I449" s="254"/>
      <c r="J449" s="20"/>
      <c r="K449" s="21"/>
      <c r="L449" s="22"/>
      <c r="M449" s="16"/>
      <c r="N449" s="16"/>
    </row>
    <row r="450" spans="1:14" s="15" customFormat="1">
      <c r="A450" s="139" t="s">
        <v>1372</v>
      </c>
      <c r="B450" s="118">
        <v>17</v>
      </c>
      <c r="C450" s="99" t="s">
        <v>7202</v>
      </c>
      <c r="D450" s="98" t="s">
        <v>7203</v>
      </c>
      <c r="E450" s="232" t="s">
        <v>74</v>
      </c>
      <c r="F450" s="18">
        <v>1</v>
      </c>
      <c r="G450" s="372"/>
      <c r="H450" s="386">
        <f t="shared" si="7"/>
        <v>0</v>
      </c>
      <c r="I450" s="254"/>
      <c r="J450" s="20"/>
      <c r="K450" s="21"/>
      <c r="L450" s="22"/>
      <c r="M450" s="16"/>
      <c r="N450" s="16"/>
    </row>
    <row r="451" spans="1:14" s="15" customFormat="1">
      <c r="A451" s="139" t="s">
        <v>1373</v>
      </c>
      <c r="B451" s="118">
        <v>18</v>
      </c>
      <c r="C451" s="99" t="s">
        <v>7204</v>
      </c>
      <c r="D451" s="98">
        <v>620045004</v>
      </c>
      <c r="E451" s="232" t="s">
        <v>74</v>
      </c>
      <c r="F451" s="18">
        <v>1</v>
      </c>
      <c r="G451" s="372"/>
      <c r="H451" s="386">
        <f t="shared" si="7"/>
        <v>0</v>
      </c>
      <c r="I451" s="254"/>
      <c r="J451" s="20"/>
      <c r="K451" s="21"/>
      <c r="L451" s="22"/>
      <c r="M451" s="16"/>
      <c r="N451" s="16"/>
    </row>
    <row r="452" spans="1:14" s="15" customFormat="1" ht="25.5">
      <c r="A452" s="139" t="s">
        <v>1374</v>
      </c>
      <c r="B452" s="118"/>
      <c r="C452" s="100" t="s">
        <v>7205</v>
      </c>
      <c r="D452" s="98"/>
      <c r="E452" s="232"/>
      <c r="F452" s="18"/>
      <c r="G452" s="372"/>
      <c r="H452" s="386">
        <f t="shared" si="7"/>
        <v>0</v>
      </c>
      <c r="I452" s="254"/>
      <c r="J452" s="20"/>
      <c r="K452" s="21"/>
      <c r="L452" s="22"/>
      <c r="M452" s="16"/>
      <c r="N452" s="16"/>
    </row>
    <row r="453" spans="1:14" s="15" customFormat="1">
      <c r="A453" s="139" t="s">
        <v>1375</v>
      </c>
      <c r="B453" s="118">
        <v>1</v>
      </c>
      <c r="C453" s="99" t="s">
        <v>7206</v>
      </c>
      <c r="D453" s="98" t="s">
        <v>7207</v>
      </c>
      <c r="E453" s="232" t="s">
        <v>74</v>
      </c>
      <c r="F453" s="18">
        <v>1</v>
      </c>
      <c r="G453" s="372"/>
      <c r="H453" s="386">
        <f t="shared" si="7"/>
        <v>0</v>
      </c>
      <c r="I453" s="254"/>
      <c r="J453" s="20"/>
      <c r="K453" s="21"/>
      <c r="L453" s="22"/>
      <c r="M453" s="16"/>
      <c r="N453" s="16"/>
    </row>
    <row r="454" spans="1:14" s="15" customFormat="1">
      <c r="A454" s="139" t="s">
        <v>1376</v>
      </c>
      <c r="B454" s="118">
        <v>2</v>
      </c>
      <c r="C454" s="99" t="s">
        <v>7208</v>
      </c>
      <c r="D454" s="98" t="s">
        <v>7209</v>
      </c>
      <c r="E454" s="232" t="s">
        <v>74</v>
      </c>
      <c r="F454" s="18">
        <v>1</v>
      </c>
      <c r="G454" s="372"/>
      <c r="H454" s="386">
        <f t="shared" si="7"/>
        <v>0</v>
      </c>
      <c r="I454" s="254"/>
      <c r="J454" s="20"/>
      <c r="K454" s="21"/>
      <c r="L454" s="22"/>
      <c r="M454" s="16"/>
      <c r="N454" s="16"/>
    </row>
    <row r="455" spans="1:14" s="15" customFormat="1">
      <c r="A455" s="139" t="s">
        <v>1377</v>
      </c>
      <c r="B455" s="118">
        <v>3</v>
      </c>
      <c r="C455" s="99" t="s">
        <v>7210</v>
      </c>
      <c r="D455" s="98" t="s">
        <v>7211</v>
      </c>
      <c r="E455" s="232" t="s">
        <v>74</v>
      </c>
      <c r="F455" s="18">
        <v>1</v>
      </c>
      <c r="G455" s="372"/>
      <c r="H455" s="386">
        <f t="shared" si="7"/>
        <v>0</v>
      </c>
      <c r="I455" s="254"/>
      <c r="J455" s="20"/>
      <c r="K455" s="21"/>
      <c r="L455" s="22"/>
      <c r="M455" s="16"/>
      <c r="N455" s="16"/>
    </row>
    <row r="456" spans="1:14" s="15" customFormat="1">
      <c r="A456" s="139" t="s">
        <v>1378</v>
      </c>
      <c r="B456" s="118">
        <v>4</v>
      </c>
      <c r="C456" s="99" t="s">
        <v>7212</v>
      </c>
      <c r="D456" s="98" t="s">
        <v>7213</v>
      </c>
      <c r="E456" s="232" t="s">
        <v>74</v>
      </c>
      <c r="F456" s="18">
        <v>1</v>
      </c>
      <c r="G456" s="372"/>
      <c r="H456" s="386">
        <f t="shared" si="7"/>
        <v>0</v>
      </c>
      <c r="I456" s="254"/>
      <c r="J456" s="20"/>
      <c r="K456" s="21"/>
      <c r="L456" s="22"/>
      <c r="M456" s="16"/>
      <c r="N456" s="16"/>
    </row>
    <row r="457" spans="1:14" s="15" customFormat="1">
      <c r="A457" s="139" t="s">
        <v>1379</v>
      </c>
      <c r="B457" s="118">
        <v>5</v>
      </c>
      <c r="C457" s="99" t="s">
        <v>7214</v>
      </c>
      <c r="D457" s="98" t="s">
        <v>7215</v>
      </c>
      <c r="E457" s="232" t="s">
        <v>74</v>
      </c>
      <c r="F457" s="18">
        <v>1</v>
      </c>
      <c r="G457" s="372"/>
      <c r="H457" s="386">
        <f t="shared" si="7"/>
        <v>0</v>
      </c>
      <c r="I457" s="254"/>
      <c r="J457" s="20"/>
      <c r="K457" s="21"/>
      <c r="L457" s="22"/>
      <c r="M457" s="16"/>
      <c r="N457" s="16"/>
    </row>
    <row r="458" spans="1:14" s="15" customFormat="1">
      <c r="A458" s="139" t="s">
        <v>1380</v>
      </c>
      <c r="B458" s="118">
        <v>6</v>
      </c>
      <c r="C458" s="99" t="s">
        <v>7216</v>
      </c>
      <c r="D458" s="98" t="s">
        <v>7217</v>
      </c>
      <c r="E458" s="232" t="s">
        <v>74</v>
      </c>
      <c r="F458" s="18">
        <v>1</v>
      </c>
      <c r="G458" s="372"/>
      <c r="H458" s="386">
        <f t="shared" si="7"/>
        <v>0</v>
      </c>
      <c r="I458" s="254"/>
      <c r="J458" s="20"/>
      <c r="K458" s="21"/>
      <c r="L458" s="22"/>
      <c r="M458" s="16"/>
      <c r="N458" s="16"/>
    </row>
    <row r="459" spans="1:14" s="15" customFormat="1">
      <c r="A459" s="139" t="s">
        <v>1381</v>
      </c>
      <c r="B459" s="118">
        <v>7</v>
      </c>
      <c r="C459" s="99" t="s">
        <v>7218</v>
      </c>
      <c r="D459" s="98" t="s">
        <v>7219</v>
      </c>
      <c r="E459" s="232" t="s">
        <v>74</v>
      </c>
      <c r="F459" s="18">
        <v>1</v>
      </c>
      <c r="G459" s="372"/>
      <c r="H459" s="386">
        <f t="shared" si="7"/>
        <v>0</v>
      </c>
      <c r="I459" s="254"/>
      <c r="J459" s="20"/>
      <c r="K459" s="21"/>
      <c r="L459" s="22"/>
      <c r="M459" s="16"/>
      <c r="N459" s="16"/>
    </row>
    <row r="460" spans="1:14" s="15" customFormat="1">
      <c r="A460" s="139" t="s">
        <v>1382</v>
      </c>
      <c r="B460" s="118">
        <v>8</v>
      </c>
      <c r="C460" s="99" t="s">
        <v>7220</v>
      </c>
      <c r="D460" s="98">
        <v>563701849</v>
      </c>
      <c r="E460" s="232" t="s">
        <v>74</v>
      </c>
      <c r="F460" s="18">
        <v>1</v>
      </c>
      <c r="G460" s="372"/>
      <c r="H460" s="386">
        <f t="shared" si="7"/>
        <v>0</v>
      </c>
      <c r="I460" s="254"/>
      <c r="J460" s="20"/>
      <c r="K460" s="21"/>
      <c r="L460" s="22"/>
      <c r="M460" s="16"/>
      <c r="N460" s="16"/>
    </row>
    <row r="461" spans="1:14" s="15" customFormat="1">
      <c r="A461" s="139" t="s">
        <v>1383</v>
      </c>
      <c r="B461" s="118"/>
      <c r="C461" s="100" t="s">
        <v>7221</v>
      </c>
      <c r="D461" s="98"/>
      <c r="E461" s="232"/>
      <c r="F461" s="18"/>
      <c r="G461" s="372"/>
      <c r="H461" s="386">
        <f t="shared" si="7"/>
        <v>0</v>
      </c>
      <c r="I461" s="254"/>
      <c r="J461" s="20"/>
      <c r="K461" s="21"/>
      <c r="L461" s="22"/>
      <c r="M461" s="16"/>
      <c r="N461" s="16"/>
    </row>
    <row r="462" spans="1:14" s="15" customFormat="1">
      <c r="A462" s="139" t="s">
        <v>1384</v>
      </c>
      <c r="B462" s="118">
        <v>1</v>
      </c>
      <c r="C462" s="99" t="s">
        <v>7222</v>
      </c>
      <c r="D462" s="98" t="s">
        <v>7223</v>
      </c>
      <c r="E462" s="232" t="s">
        <v>74</v>
      </c>
      <c r="F462" s="18">
        <v>1</v>
      </c>
      <c r="G462" s="372"/>
      <c r="H462" s="386">
        <f t="shared" si="7"/>
        <v>0</v>
      </c>
      <c r="I462" s="254"/>
      <c r="J462" s="20"/>
      <c r="K462" s="21"/>
      <c r="L462" s="22"/>
      <c r="M462" s="16"/>
      <c r="N462" s="16"/>
    </row>
    <row r="463" spans="1:14" s="15" customFormat="1">
      <c r="A463" s="139" t="s">
        <v>1385</v>
      </c>
      <c r="B463" s="118">
        <v>2</v>
      </c>
      <c r="C463" s="99" t="s">
        <v>7224</v>
      </c>
      <c r="D463" s="98" t="s">
        <v>7225</v>
      </c>
      <c r="E463" s="232" t="s">
        <v>74</v>
      </c>
      <c r="F463" s="18">
        <v>1</v>
      </c>
      <c r="G463" s="372"/>
      <c r="H463" s="386">
        <f t="shared" si="7"/>
        <v>0</v>
      </c>
      <c r="I463" s="254"/>
      <c r="J463" s="20"/>
      <c r="K463" s="21"/>
      <c r="L463" s="22"/>
      <c r="M463" s="16"/>
      <c r="N463" s="16"/>
    </row>
    <row r="464" spans="1:14" s="15" customFormat="1">
      <c r="A464" s="139" t="s">
        <v>1386</v>
      </c>
      <c r="B464" s="118">
        <v>3</v>
      </c>
      <c r="C464" s="99" t="s">
        <v>7226</v>
      </c>
      <c r="D464" s="98" t="s">
        <v>7227</v>
      </c>
      <c r="E464" s="232" t="s">
        <v>74</v>
      </c>
      <c r="F464" s="18">
        <v>1</v>
      </c>
      <c r="G464" s="372"/>
      <c r="H464" s="386">
        <f t="shared" si="7"/>
        <v>0</v>
      </c>
      <c r="I464" s="254"/>
      <c r="J464" s="20"/>
      <c r="K464" s="21"/>
      <c r="L464" s="22"/>
      <c r="M464" s="16"/>
      <c r="N464" s="16"/>
    </row>
    <row r="465" spans="1:14" s="15" customFormat="1">
      <c r="A465" s="139" t="s">
        <v>1387</v>
      </c>
      <c r="B465" s="118">
        <v>4</v>
      </c>
      <c r="C465" s="99" t="s">
        <v>7216</v>
      </c>
      <c r="D465" s="98" t="s">
        <v>7228</v>
      </c>
      <c r="E465" s="232" t="s">
        <v>74</v>
      </c>
      <c r="F465" s="18">
        <v>1</v>
      </c>
      <c r="G465" s="372"/>
      <c r="H465" s="386">
        <f t="shared" si="7"/>
        <v>0</v>
      </c>
      <c r="I465" s="254"/>
      <c r="J465" s="20"/>
      <c r="K465" s="21"/>
      <c r="L465" s="22"/>
      <c r="M465" s="16"/>
      <c r="N465" s="16"/>
    </row>
    <row r="466" spans="1:14" s="15" customFormat="1">
      <c r="A466" s="139" t="s">
        <v>1388</v>
      </c>
      <c r="B466" s="118">
        <v>5</v>
      </c>
      <c r="C466" s="99" t="s">
        <v>7218</v>
      </c>
      <c r="D466" s="98" t="s">
        <v>7229</v>
      </c>
      <c r="E466" s="232" t="s">
        <v>74</v>
      </c>
      <c r="F466" s="18">
        <v>1</v>
      </c>
      <c r="G466" s="372"/>
      <c r="H466" s="386">
        <f t="shared" si="7"/>
        <v>0</v>
      </c>
      <c r="I466" s="254"/>
      <c r="J466" s="20"/>
      <c r="K466" s="21"/>
      <c r="L466" s="22"/>
      <c r="M466" s="16"/>
      <c r="N466" s="16"/>
    </row>
    <row r="467" spans="1:14" s="15" customFormat="1">
      <c r="A467" s="139" t="s">
        <v>1389</v>
      </c>
      <c r="B467" s="118">
        <v>6</v>
      </c>
      <c r="C467" s="99" t="s">
        <v>7230</v>
      </c>
      <c r="D467" s="98" t="s">
        <v>7231</v>
      </c>
      <c r="E467" s="232" t="s">
        <v>74</v>
      </c>
      <c r="F467" s="18">
        <v>1</v>
      </c>
      <c r="G467" s="372"/>
      <c r="H467" s="386">
        <f t="shared" si="7"/>
        <v>0</v>
      </c>
      <c r="I467" s="254"/>
      <c r="J467" s="20"/>
      <c r="K467" s="21"/>
      <c r="L467" s="22"/>
      <c r="M467" s="16"/>
      <c r="N467" s="16"/>
    </row>
    <row r="468" spans="1:14" s="15" customFormat="1">
      <c r="A468" s="139" t="s">
        <v>1390</v>
      </c>
      <c r="B468" s="118">
        <v>7</v>
      </c>
      <c r="C468" s="99" t="s">
        <v>7232</v>
      </c>
      <c r="D468" s="98" t="s">
        <v>7233</v>
      </c>
      <c r="E468" s="232" t="s">
        <v>74</v>
      </c>
      <c r="F468" s="18">
        <v>1</v>
      </c>
      <c r="G468" s="372"/>
      <c r="H468" s="386">
        <f t="shared" si="7"/>
        <v>0</v>
      </c>
      <c r="I468" s="254"/>
      <c r="J468" s="20"/>
      <c r="K468" s="21"/>
      <c r="L468" s="22"/>
      <c r="M468" s="16"/>
      <c r="N468" s="16"/>
    </row>
    <row r="469" spans="1:14" s="15" customFormat="1">
      <c r="A469" s="139" t="s">
        <v>1391</v>
      </c>
      <c r="B469" s="118">
        <v>10</v>
      </c>
      <c r="C469" s="99" t="s">
        <v>7234</v>
      </c>
      <c r="D469" s="98" t="s">
        <v>7235</v>
      </c>
      <c r="E469" s="232" t="s">
        <v>74</v>
      </c>
      <c r="F469" s="18">
        <v>1</v>
      </c>
      <c r="G469" s="372"/>
      <c r="H469" s="386">
        <f t="shared" si="7"/>
        <v>0</v>
      </c>
      <c r="I469" s="254"/>
      <c r="J469" s="20"/>
      <c r="K469" s="21"/>
      <c r="L469" s="22"/>
      <c r="M469" s="16"/>
      <c r="N469" s="16"/>
    </row>
    <row r="470" spans="1:14" s="15" customFormat="1">
      <c r="A470" s="139" t="s">
        <v>1392</v>
      </c>
      <c r="B470" s="118">
        <v>8</v>
      </c>
      <c r="C470" s="99" t="s">
        <v>7212</v>
      </c>
      <c r="D470" s="98" t="s">
        <v>7236</v>
      </c>
      <c r="E470" s="232" t="s">
        <v>74</v>
      </c>
      <c r="F470" s="18">
        <v>1</v>
      </c>
      <c r="G470" s="372"/>
      <c r="H470" s="386">
        <f t="shared" si="7"/>
        <v>0</v>
      </c>
      <c r="I470" s="254"/>
      <c r="J470" s="20"/>
      <c r="K470" s="21"/>
      <c r="L470" s="22"/>
      <c r="M470" s="16"/>
      <c r="N470" s="16"/>
    </row>
    <row r="471" spans="1:14" s="15" customFormat="1">
      <c r="A471" s="139" t="s">
        <v>1393</v>
      </c>
      <c r="B471" s="118">
        <v>9</v>
      </c>
      <c r="C471" s="99" t="s">
        <v>7237</v>
      </c>
      <c r="D471" s="98" t="s">
        <v>7238</v>
      </c>
      <c r="E471" s="232"/>
      <c r="F471" s="18">
        <v>1</v>
      </c>
      <c r="G471" s="372"/>
      <c r="H471" s="386">
        <f t="shared" si="7"/>
        <v>0</v>
      </c>
      <c r="I471" s="254"/>
      <c r="J471" s="20"/>
      <c r="K471" s="21"/>
      <c r="L471" s="22"/>
      <c r="M471" s="16"/>
      <c r="N471" s="16"/>
    </row>
    <row r="472" spans="1:14" s="15" customFormat="1">
      <c r="A472" s="139" t="s">
        <v>1394</v>
      </c>
      <c r="B472" s="118">
        <v>10</v>
      </c>
      <c r="C472" s="99" t="s">
        <v>7239</v>
      </c>
      <c r="D472" s="98" t="s">
        <v>7240</v>
      </c>
      <c r="E472" s="232" t="s">
        <v>74</v>
      </c>
      <c r="F472" s="18">
        <v>1</v>
      </c>
      <c r="G472" s="372"/>
      <c r="H472" s="386">
        <f t="shared" si="7"/>
        <v>0</v>
      </c>
      <c r="I472" s="254"/>
      <c r="J472" s="20"/>
      <c r="K472" s="21"/>
      <c r="L472" s="22"/>
      <c r="M472" s="16"/>
      <c r="N472" s="16"/>
    </row>
    <row r="473" spans="1:14" s="15" customFormat="1">
      <c r="A473" s="139" t="s">
        <v>1395</v>
      </c>
      <c r="B473" s="118"/>
      <c r="C473" s="98" t="s">
        <v>7241</v>
      </c>
      <c r="D473" s="98"/>
      <c r="E473" s="232"/>
      <c r="F473" s="18"/>
      <c r="G473" s="372"/>
      <c r="H473" s="386">
        <f t="shared" si="7"/>
        <v>0</v>
      </c>
      <c r="I473" s="254"/>
      <c r="J473" s="20"/>
      <c r="K473" s="21"/>
      <c r="L473" s="22"/>
      <c r="M473" s="16"/>
      <c r="N473" s="16"/>
    </row>
    <row r="474" spans="1:14" s="15" customFormat="1">
      <c r="A474" s="139" t="s">
        <v>1396</v>
      </c>
      <c r="B474" s="118">
        <v>1</v>
      </c>
      <c r="C474" s="99" t="s">
        <v>7242</v>
      </c>
      <c r="D474" s="98"/>
      <c r="E474" s="232" t="s">
        <v>74</v>
      </c>
      <c r="F474" s="18">
        <v>1</v>
      </c>
      <c r="G474" s="372"/>
      <c r="H474" s="386">
        <f t="shared" si="7"/>
        <v>0</v>
      </c>
      <c r="I474" s="254"/>
      <c r="J474" s="20"/>
      <c r="K474" s="21"/>
      <c r="L474" s="22"/>
      <c r="M474" s="16"/>
      <c r="N474" s="16"/>
    </row>
    <row r="475" spans="1:14" s="15" customFormat="1">
      <c r="A475" s="139" t="s">
        <v>1397</v>
      </c>
      <c r="B475" s="118">
        <v>2</v>
      </c>
      <c r="C475" s="99" t="s">
        <v>7243</v>
      </c>
      <c r="D475" s="98"/>
      <c r="E475" s="232" t="s">
        <v>74</v>
      </c>
      <c r="F475" s="18">
        <v>1</v>
      </c>
      <c r="G475" s="372"/>
      <c r="H475" s="386">
        <f t="shared" si="7"/>
        <v>0</v>
      </c>
      <c r="I475" s="254"/>
      <c r="J475" s="20"/>
      <c r="K475" s="21"/>
      <c r="L475" s="22"/>
      <c r="M475" s="16"/>
      <c r="N475" s="16"/>
    </row>
    <row r="476" spans="1:14" s="15" customFormat="1">
      <c r="A476" s="139" t="s">
        <v>1398</v>
      </c>
      <c r="B476" s="118">
        <v>3</v>
      </c>
      <c r="C476" s="99" t="s">
        <v>7244</v>
      </c>
      <c r="D476" s="98"/>
      <c r="E476" s="232" t="s">
        <v>74</v>
      </c>
      <c r="F476" s="18">
        <v>1</v>
      </c>
      <c r="G476" s="372"/>
      <c r="H476" s="386">
        <f t="shared" si="7"/>
        <v>0</v>
      </c>
      <c r="I476" s="254"/>
      <c r="J476" s="20"/>
      <c r="K476" s="21"/>
      <c r="L476" s="22"/>
      <c r="M476" s="16"/>
      <c r="N476" s="16"/>
    </row>
    <row r="477" spans="1:14" s="15" customFormat="1">
      <c r="A477" s="139" t="s">
        <v>1399</v>
      </c>
      <c r="B477" s="118">
        <v>4</v>
      </c>
      <c r="C477" s="99" t="s">
        <v>7245</v>
      </c>
      <c r="D477" s="98"/>
      <c r="E477" s="232" t="s">
        <v>74</v>
      </c>
      <c r="F477" s="18">
        <v>1</v>
      </c>
      <c r="G477" s="372"/>
      <c r="H477" s="386">
        <f t="shared" si="7"/>
        <v>0</v>
      </c>
      <c r="I477" s="254"/>
      <c r="J477" s="20"/>
      <c r="K477" s="21"/>
      <c r="L477" s="22"/>
      <c r="M477" s="16"/>
      <c r="N477" s="16"/>
    </row>
    <row r="478" spans="1:14" s="15" customFormat="1">
      <c r="A478" s="139" t="s">
        <v>1400</v>
      </c>
      <c r="B478" s="118">
        <v>5</v>
      </c>
      <c r="C478" s="99" t="s">
        <v>7246</v>
      </c>
      <c r="D478" s="98"/>
      <c r="E478" s="232" t="s">
        <v>74</v>
      </c>
      <c r="F478" s="18">
        <v>1</v>
      </c>
      <c r="G478" s="372"/>
      <c r="H478" s="386">
        <f t="shared" si="7"/>
        <v>0</v>
      </c>
      <c r="I478" s="254"/>
      <c r="J478" s="20"/>
      <c r="K478" s="21"/>
      <c r="L478" s="22"/>
      <c r="M478" s="16"/>
      <c r="N478" s="16"/>
    </row>
    <row r="479" spans="1:14" s="15" customFormat="1">
      <c r="A479" s="139" t="s">
        <v>1401</v>
      </c>
      <c r="B479" s="118">
        <v>6</v>
      </c>
      <c r="C479" s="99" t="s">
        <v>7247</v>
      </c>
      <c r="D479" s="98"/>
      <c r="E479" s="232" t="s">
        <v>74</v>
      </c>
      <c r="F479" s="18">
        <v>1</v>
      </c>
      <c r="G479" s="372"/>
      <c r="H479" s="386">
        <f t="shared" si="7"/>
        <v>0</v>
      </c>
      <c r="I479" s="254"/>
      <c r="J479" s="20"/>
      <c r="K479" s="21"/>
      <c r="L479" s="22"/>
      <c r="M479" s="16"/>
      <c r="N479" s="16"/>
    </row>
    <row r="480" spans="1:14" s="15" customFormat="1">
      <c r="A480" s="139" t="s">
        <v>1402</v>
      </c>
      <c r="B480" s="118">
        <v>7</v>
      </c>
      <c r="C480" s="99" t="s">
        <v>7248</v>
      </c>
      <c r="D480" s="98"/>
      <c r="E480" s="232" t="s">
        <v>74</v>
      </c>
      <c r="F480" s="18">
        <v>1</v>
      </c>
      <c r="G480" s="372"/>
      <c r="H480" s="386">
        <f t="shared" si="7"/>
        <v>0</v>
      </c>
      <c r="I480" s="254"/>
      <c r="J480" s="20"/>
      <c r="K480" s="21"/>
      <c r="L480" s="22"/>
      <c r="M480" s="16"/>
      <c r="N480" s="16"/>
    </row>
    <row r="481" spans="1:14" s="15" customFormat="1">
      <c r="A481" s="139" t="s">
        <v>1403</v>
      </c>
      <c r="B481" s="118">
        <v>8</v>
      </c>
      <c r="C481" s="99" t="s">
        <v>7249</v>
      </c>
      <c r="D481" s="98"/>
      <c r="E481" s="232" t="s">
        <v>74</v>
      </c>
      <c r="F481" s="18">
        <v>1</v>
      </c>
      <c r="G481" s="372"/>
      <c r="H481" s="386">
        <f t="shared" si="7"/>
        <v>0</v>
      </c>
      <c r="I481" s="254"/>
      <c r="J481" s="20"/>
      <c r="K481" s="21"/>
      <c r="L481" s="22"/>
      <c r="M481" s="16"/>
      <c r="N481" s="16"/>
    </row>
    <row r="482" spans="1:14" s="15" customFormat="1">
      <c r="A482" s="139" t="s">
        <v>1404</v>
      </c>
      <c r="B482" s="118">
        <v>9</v>
      </c>
      <c r="C482" s="99" t="s">
        <v>7250</v>
      </c>
      <c r="D482" s="98"/>
      <c r="E482" s="232" t="s">
        <v>74</v>
      </c>
      <c r="F482" s="18">
        <v>1</v>
      </c>
      <c r="G482" s="372"/>
      <c r="H482" s="386">
        <f t="shared" si="7"/>
        <v>0</v>
      </c>
      <c r="I482" s="254"/>
      <c r="J482" s="20"/>
      <c r="K482" s="21"/>
      <c r="L482" s="22"/>
      <c r="M482" s="16"/>
      <c r="N482" s="16"/>
    </row>
    <row r="483" spans="1:14" s="15" customFormat="1">
      <c r="A483" s="139" t="s">
        <v>1405</v>
      </c>
      <c r="B483" s="118">
        <v>10</v>
      </c>
      <c r="C483" s="99" t="s">
        <v>7251</v>
      </c>
      <c r="D483" s="98"/>
      <c r="E483" s="232" t="s">
        <v>74</v>
      </c>
      <c r="F483" s="18">
        <v>1</v>
      </c>
      <c r="G483" s="372"/>
      <c r="H483" s="386">
        <f t="shared" si="7"/>
        <v>0</v>
      </c>
      <c r="I483" s="254"/>
      <c r="J483" s="20"/>
      <c r="K483" s="21"/>
      <c r="L483" s="22"/>
      <c r="M483" s="16"/>
      <c r="N483" s="16"/>
    </row>
    <row r="484" spans="1:14" s="15" customFormat="1">
      <c r="A484" s="139" t="s">
        <v>1406</v>
      </c>
      <c r="B484" s="118">
        <v>11</v>
      </c>
      <c r="C484" s="99" t="s">
        <v>7252</v>
      </c>
      <c r="D484" s="98"/>
      <c r="E484" s="232" t="s">
        <v>74</v>
      </c>
      <c r="F484" s="18">
        <v>1</v>
      </c>
      <c r="G484" s="372"/>
      <c r="H484" s="386">
        <f t="shared" si="7"/>
        <v>0</v>
      </c>
      <c r="I484" s="254"/>
      <c r="J484" s="20"/>
      <c r="K484" s="21"/>
      <c r="L484" s="22"/>
      <c r="M484" s="16"/>
      <c r="N484" s="16"/>
    </row>
    <row r="485" spans="1:14" s="15" customFormat="1">
      <c r="A485" s="139" t="s">
        <v>1407</v>
      </c>
      <c r="B485" s="118">
        <v>12</v>
      </c>
      <c r="C485" s="99" t="s">
        <v>7253</v>
      </c>
      <c r="D485" s="98"/>
      <c r="E485" s="232" t="s">
        <v>74</v>
      </c>
      <c r="F485" s="18">
        <v>1</v>
      </c>
      <c r="G485" s="372"/>
      <c r="H485" s="386">
        <f t="shared" si="7"/>
        <v>0</v>
      </c>
      <c r="I485" s="254"/>
      <c r="J485" s="20"/>
      <c r="K485" s="21"/>
      <c r="L485" s="22"/>
      <c r="M485" s="16"/>
      <c r="N485" s="16"/>
    </row>
    <row r="486" spans="1:14" s="15" customFormat="1">
      <c r="A486" s="139" t="s">
        <v>1408</v>
      </c>
      <c r="B486" s="118">
        <v>13</v>
      </c>
      <c r="C486" s="99" t="s">
        <v>7254</v>
      </c>
      <c r="D486" s="98"/>
      <c r="E486" s="232" t="s">
        <v>74</v>
      </c>
      <c r="F486" s="18">
        <v>1</v>
      </c>
      <c r="G486" s="372"/>
      <c r="H486" s="386">
        <f t="shared" si="7"/>
        <v>0</v>
      </c>
      <c r="I486" s="254"/>
      <c r="J486" s="20"/>
      <c r="K486" s="21"/>
      <c r="L486" s="22"/>
      <c r="M486" s="16"/>
      <c r="N486" s="16"/>
    </row>
    <row r="487" spans="1:14" s="15" customFormat="1">
      <c r="A487" s="139" t="s">
        <v>1409</v>
      </c>
      <c r="B487" s="118">
        <v>14</v>
      </c>
      <c r="C487" s="99" t="s">
        <v>7244</v>
      </c>
      <c r="D487" s="98"/>
      <c r="E487" s="232" t="s">
        <v>74</v>
      </c>
      <c r="F487" s="18">
        <v>1</v>
      </c>
      <c r="G487" s="372"/>
      <c r="H487" s="386">
        <f t="shared" si="7"/>
        <v>0</v>
      </c>
      <c r="I487" s="254"/>
      <c r="J487" s="20"/>
      <c r="K487" s="21"/>
      <c r="L487" s="22"/>
      <c r="M487" s="16"/>
      <c r="N487" s="16"/>
    </row>
    <row r="488" spans="1:14" s="15" customFormat="1">
      <c r="A488" s="139" t="s">
        <v>1410</v>
      </c>
      <c r="B488" s="118">
        <v>15</v>
      </c>
      <c r="C488" s="99" t="s">
        <v>7255</v>
      </c>
      <c r="D488" s="98"/>
      <c r="E488" s="232" t="s">
        <v>74</v>
      </c>
      <c r="F488" s="18">
        <v>1</v>
      </c>
      <c r="G488" s="372"/>
      <c r="H488" s="386">
        <f t="shared" si="7"/>
        <v>0</v>
      </c>
      <c r="I488" s="254"/>
      <c r="J488" s="20"/>
      <c r="K488" s="21"/>
      <c r="L488" s="22"/>
      <c r="M488" s="16"/>
      <c r="N488" s="16"/>
    </row>
    <row r="489" spans="1:14" s="15" customFormat="1">
      <c r="A489" s="139" t="s">
        <v>1411</v>
      </c>
      <c r="B489" s="118">
        <v>16</v>
      </c>
      <c r="C489" s="99" t="s">
        <v>7256</v>
      </c>
      <c r="D489" s="98"/>
      <c r="E489" s="232" t="s">
        <v>74</v>
      </c>
      <c r="F489" s="18">
        <v>1</v>
      </c>
      <c r="G489" s="372"/>
      <c r="H489" s="386">
        <f t="shared" si="7"/>
        <v>0</v>
      </c>
      <c r="I489" s="254"/>
      <c r="J489" s="20"/>
      <c r="K489" s="21"/>
      <c r="L489" s="22"/>
      <c r="M489" s="16"/>
      <c r="N489" s="16"/>
    </row>
    <row r="490" spans="1:14" s="15" customFormat="1">
      <c r="A490" s="139" t="s">
        <v>1412</v>
      </c>
      <c r="B490" s="118">
        <v>17</v>
      </c>
      <c r="C490" s="99" t="s">
        <v>7257</v>
      </c>
      <c r="D490" s="98"/>
      <c r="E490" s="232" t="s">
        <v>74</v>
      </c>
      <c r="F490" s="18">
        <v>1</v>
      </c>
      <c r="G490" s="372"/>
      <c r="H490" s="386">
        <f t="shared" si="7"/>
        <v>0</v>
      </c>
      <c r="I490" s="254"/>
      <c r="J490" s="20"/>
      <c r="K490" s="21"/>
      <c r="L490" s="22"/>
      <c r="M490" s="16"/>
      <c r="N490" s="16"/>
    </row>
    <row r="491" spans="1:14" s="15" customFormat="1">
      <c r="A491" s="139" t="s">
        <v>1413</v>
      </c>
      <c r="B491" s="118">
        <v>18</v>
      </c>
      <c r="C491" s="99" t="s">
        <v>7258</v>
      </c>
      <c r="D491" s="98"/>
      <c r="E491" s="232" t="s">
        <v>74</v>
      </c>
      <c r="F491" s="18">
        <v>1</v>
      </c>
      <c r="G491" s="372"/>
      <c r="H491" s="386">
        <f t="shared" si="7"/>
        <v>0</v>
      </c>
      <c r="I491" s="254"/>
      <c r="J491" s="20"/>
      <c r="K491" s="21"/>
      <c r="L491" s="22"/>
      <c r="M491" s="16"/>
      <c r="N491" s="16"/>
    </row>
    <row r="492" spans="1:14" s="15" customFormat="1">
      <c r="A492" s="139" t="s">
        <v>1414</v>
      </c>
      <c r="B492" s="118">
        <v>19</v>
      </c>
      <c r="C492" s="99" t="s">
        <v>7259</v>
      </c>
      <c r="D492" s="98"/>
      <c r="E492" s="232" t="s">
        <v>74</v>
      </c>
      <c r="F492" s="18">
        <v>1</v>
      </c>
      <c r="G492" s="372"/>
      <c r="H492" s="386">
        <f t="shared" si="7"/>
        <v>0</v>
      </c>
      <c r="I492" s="254"/>
      <c r="J492" s="20"/>
      <c r="K492" s="21"/>
      <c r="L492" s="22"/>
      <c r="M492" s="16"/>
      <c r="N492" s="16"/>
    </row>
    <row r="493" spans="1:14" s="15" customFormat="1">
      <c r="A493" s="139" t="s">
        <v>1415</v>
      </c>
      <c r="B493" s="118">
        <v>20</v>
      </c>
      <c r="C493" s="99" t="s">
        <v>7260</v>
      </c>
      <c r="D493" s="98"/>
      <c r="E493" s="232" t="s">
        <v>74</v>
      </c>
      <c r="F493" s="18">
        <v>1</v>
      </c>
      <c r="G493" s="372"/>
      <c r="H493" s="386">
        <f t="shared" si="7"/>
        <v>0</v>
      </c>
      <c r="I493" s="254"/>
      <c r="J493" s="20"/>
      <c r="K493" s="21"/>
      <c r="L493" s="22"/>
      <c r="M493" s="16"/>
      <c r="N493" s="16"/>
    </row>
    <row r="494" spans="1:14" s="15" customFormat="1">
      <c r="A494" s="139" t="s">
        <v>1416</v>
      </c>
      <c r="B494" s="118">
        <v>21</v>
      </c>
      <c r="C494" s="99" t="s">
        <v>7261</v>
      </c>
      <c r="D494" s="98"/>
      <c r="E494" s="232" t="s">
        <v>74</v>
      </c>
      <c r="F494" s="18">
        <v>1</v>
      </c>
      <c r="G494" s="372"/>
      <c r="H494" s="386">
        <f t="shared" si="7"/>
        <v>0</v>
      </c>
      <c r="I494" s="254"/>
      <c r="J494" s="20"/>
      <c r="K494" s="21"/>
      <c r="L494" s="22"/>
      <c r="M494" s="16"/>
      <c r="N494" s="16"/>
    </row>
    <row r="495" spans="1:14" s="15" customFormat="1">
      <c r="A495" s="139" t="s">
        <v>1417</v>
      </c>
      <c r="B495" s="118">
        <v>22</v>
      </c>
      <c r="C495" s="99" t="s">
        <v>7262</v>
      </c>
      <c r="D495" s="98"/>
      <c r="E495" s="232" t="s">
        <v>74</v>
      </c>
      <c r="F495" s="18">
        <v>1</v>
      </c>
      <c r="G495" s="372"/>
      <c r="H495" s="386">
        <f t="shared" si="7"/>
        <v>0</v>
      </c>
      <c r="I495" s="254"/>
      <c r="J495" s="20"/>
      <c r="K495" s="21"/>
      <c r="L495" s="22"/>
      <c r="M495" s="16"/>
      <c r="N495" s="16"/>
    </row>
    <row r="496" spans="1:14" s="15" customFormat="1">
      <c r="A496" s="139" t="s">
        <v>1418</v>
      </c>
      <c r="B496" s="118">
        <v>23</v>
      </c>
      <c r="C496" s="99" t="s">
        <v>7263</v>
      </c>
      <c r="D496" s="98"/>
      <c r="E496" s="232" t="s">
        <v>74</v>
      </c>
      <c r="F496" s="18">
        <v>1</v>
      </c>
      <c r="G496" s="372"/>
      <c r="H496" s="386">
        <f t="shared" si="7"/>
        <v>0</v>
      </c>
      <c r="I496" s="254"/>
      <c r="J496" s="20"/>
      <c r="K496" s="21"/>
      <c r="L496" s="22"/>
      <c r="M496" s="16"/>
      <c r="N496" s="16"/>
    </row>
    <row r="497" spans="1:14" s="15" customFormat="1">
      <c r="A497" s="139" t="s">
        <v>1419</v>
      </c>
      <c r="B497" s="118">
        <v>24</v>
      </c>
      <c r="C497" s="99" t="s">
        <v>7264</v>
      </c>
      <c r="D497" s="98"/>
      <c r="E497" s="232" t="s">
        <v>74</v>
      </c>
      <c r="F497" s="18">
        <v>1</v>
      </c>
      <c r="G497" s="372"/>
      <c r="H497" s="386">
        <f t="shared" si="7"/>
        <v>0</v>
      </c>
      <c r="I497" s="254"/>
      <c r="J497" s="20"/>
      <c r="K497" s="21"/>
      <c r="L497" s="22"/>
      <c r="M497" s="16"/>
      <c r="N497" s="16"/>
    </row>
    <row r="498" spans="1:14" s="15" customFormat="1">
      <c r="A498" s="139" t="s">
        <v>1420</v>
      </c>
      <c r="B498" s="118">
        <v>25</v>
      </c>
      <c r="C498" s="99" t="s">
        <v>7265</v>
      </c>
      <c r="D498" s="98"/>
      <c r="E498" s="232" t="s">
        <v>74</v>
      </c>
      <c r="F498" s="18">
        <v>1</v>
      </c>
      <c r="G498" s="372"/>
      <c r="H498" s="386">
        <f t="shared" si="7"/>
        <v>0</v>
      </c>
      <c r="I498" s="254"/>
      <c r="J498" s="20"/>
      <c r="K498" s="21"/>
      <c r="L498" s="22"/>
      <c r="M498" s="16"/>
      <c r="N498" s="16"/>
    </row>
    <row r="499" spans="1:14" s="15" customFormat="1">
      <c r="A499" s="139" t="s">
        <v>1421</v>
      </c>
      <c r="B499" s="118">
        <v>26</v>
      </c>
      <c r="C499" s="99" t="s">
        <v>7266</v>
      </c>
      <c r="D499" s="98"/>
      <c r="E499" s="232" t="s">
        <v>74</v>
      </c>
      <c r="F499" s="18">
        <v>1</v>
      </c>
      <c r="G499" s="372"/>
      <c r="H499" s="386">
        <f t="shared" si="7"/>
        <v>0</v>
      </c>
      <c r="I499" s="254"/>
      <c r="J499" s="20"/>
      <c r="K499" s="21"/>
      <c r="L499" s="22"/>
      <c r="M499" s="16"/>
      <c r="N499" s="16"/>
    </row>
    <row r="500" spans="1:14" s="15" customFormat="1">
      <c r="A500" s="139" t="s">
        <v>1422</v>
      </c>
      <c r="B500" s="118">
        <v>27</v>
      </c>
      <c r="C500" s="99" t="s">
        <v>7267</v>
      </c>
      <c r="D500" s="98"/>
      <c r="E500" s="232" t="s">
        <v>74</v>
      </c>
      <c r="F500" s="18">
        <v>1</v>
      </c>
      <c r="G500" s="372"/>
      <c r="H500" s="386">
        <f t="shared" si="7"/>
        <v>0</v>
      </c>
      <c r="I500" s="254"/>
      <c r="J500" s="20"/>
      <c r="K500" s="21"/>
      <c r="L500" s="22"/>
      <c r="M500" s="16"/>
      <c r="N500" s="16"/>
    </row>
    <row r="501" spans="1:14" s="15" customFormat="1">
      <c r="A501" s="139" t="s">
        <v>1423</v>
      </c>
      <c r="B501" s="118">
        <v>28</v>
      </c>
      <c r="C501" s="99" t="s">
        <v>7268</v>
      </c>
      <c r="D501" s="98"/>
      <c r="E501" s="232" t="s">
        <v>74</v>
      </c>
      <c r="F501" s="18">
        <v>1</v>
      </c>
      <c r="G501" s="372"/>
      <c r="H501" s="386">
        <f t="shared" si="7"/>
        <v>0</v>
      </c>
      <c r="I501" s="254"/>
      <c r="J501" s="20"/>
      <c r="K501" s="21"/>
      <c r="L501" s="22"/>
      <c r="M501" s="16"/>
      <c r="N501" s="16"/>
    </row>
    <row r="502" spans="1:14" s="15" customFormat="1">
      <c r="A502" s="139" t="s">
        <v>1424</v>
      </c>
      <c r="B502" s="118">
        <v>29</v>
      </c>
      <c r="C502" s="99" t="s">
        <v>7269</v>
      </c>
      <c r="D502" s="98"/>
      <c r="E502" s="232" t="s">
        <v>74</v>
      </c>
      <c r="F502" s="18">
        <v>1</v>
      </c>
      <c r="G502" s="372"/>
      <c r="H502" s="386">
        <f t="shared" si="7"/>
        <v>0</v>
      </c>
      <c r="I502" s="254"/>
      <c r="J502" s="20"/>
      <c r="K502" s="21"/>
      <c r="L502" s="22"/>
      <c r="M502" s="16"/>
      <c r="N502" s="16"/>
    </row>
    <row r="503" spans="1:14" s="15" customFormat="1">
      <c r="A503" s="139" t="s">
        <v>1425</v>
      </c>
      <c r="B503" s="118">
        <v>30</v>
      </c>
      <c r="C503" s="99" t="s">
        <v>7270</v>
      </c>
      <c r="D503" s="98"/>
      <c r="E503" s="232" t="s">
        <v>74</v>
      </c>
      <c r="F503" s="18">
        <v>1</v>
      </c>
      <c r="G503" s="372"/>
      <c r="H503" s="386">
        <f t="shared" si="7"/>
        <v>0</v>
      </c>
      <c r="I503" s="254"/>
      <c r="J503" s="20"/>
      <c r="K503" s="21"/>
      <c r="L503" s="22"/>
      <c r="M503" s="16"/>
      <c r="N503" s="16"/>
    </row>
    <row r="504" spans="1:14" s="15" customFormat="1">
      <c r="A504" s="139" t="s">
        <v>1426</v>
      </c>
      <c r="B504" s="118">
        <v>31</v>
      </c>
      <c r="C504" s="99" t="s">
        <v>7271</v>
      </c>
      <c r="D504" s="98"/>
      <c r="E504" s="232" t="s">
        <v>74</v>
      </c>
      <c r="F504" s="18">
        <v>1</v>
      </c>
      <c r="G504" s="372"/>
      <c r="H504" s="386">
        <f t="shared" si="7"/>
        <v>0</v>
      </c>
      <c r="I504" s="254"/>
      <c r="J504" s="20"/>
      <c r="K504" s="21"/>
      <c r="L504" s="22"/>
      <c r="M504" s="16"/>
      <c r="N504" s="16"/>
    </row>
    <row r="505" spans="1:14" s="15" customFormat="1">
      <c r="A505" s="139" t="s">
        <v>1427</v>
      </c>
      <c r="B505" s="118">
        <v>32</v>
      </c>
      <c r="C505" s="99" t="s">
        <v>7272</v>
      </c>
      <c r="D505" s="98"/>
      <c r="E505" s="232" t="s">
        <v>74</v>
      </c>
      <c r="F505" s="18">
        <v>1</v>
      </c>
      <c r="G505" s="372"/>
      <c r="H505" s="386">
        <f t="shared" si="7"/>
        <v>0</v>
      </c>
      <c r="I505" s="254"/>
      <c r="J505" s="20"/>
      <c r="K505" s="21"/>
      <c r="L505" s="22"/>
      <c r="M505" s="16"/>
      <c r="N505" s="16"/>
    </row>
    <row r="506" spans="1:14" s="15" customFormat="1">
      <c r="A506" s="139" t="s">
        <v>1428</v>
      </c>
      <c r="B506" s="118">
        <v>33</v>
      </c>
      <c r="C506" s="99" t="s">
        <v>7273</v>
      </c>
      <c r="D506" s="98"/>
      <c r="E506" s="232" t="s">
        <v>74</v>
      </c>
      <c r="F506" s="18">
        <v>1</v>
      </c>
      <c r="G506" s="372"/>
      <c r="H506" s="386">
        <f t="shared" si="7"/>
        <v>0</v>
      </c>
      <c r="I506" s="254"/>
      <c r="J506" s="20"/>
      <c r="K506" s="21"/>
      <c r="L506" s="22"/>
      <c r="M506" s="16"/>
      <c r="N506" s="16"/>
    </row>
    <row r="507" spans="1:14" s="15" customFormat="1">
      <c r="A507" s="139" t="s">
        <v>1429</v>
      </c>
      <c r="B507" s="118">
        <v>34</v>
      </c>
      <c r="C507" s="99" t="s">
        <v>7274</v>
      </c>
      <c r="D507" s="98"/>
      <c r="E507" s="232" t="s">
        <v>74</v>
      </c>
      <c r="F507" s="18">
        <v>1</v>
      </c>
      <c r="G507" s="372"/>
      <c r="H507" s="386">
        <f t="shared" si="7"/>
        <v>0</v>
      </c>
      <c r="I507" s="254"/>
      <c r="J507" s="20"/>
      <c r="K507" s="21"/>
      <c r="L507" s="22"/>
      <c r="M507" s="16"/>
      <c r="N507" s="16"/>
    </row>
    <row r="508" spans="1:14" s="15" customFormat="1">
      <c r="A508" s="139" t="s">
        <v>1430</v>
      </c>
      <c r="B508" s="118">
        <v>35</v>
      </c>
      <c r="C508" s="99" t="s">
        <v>7275</v>
      </c>
      <c r="D508" s="98"/>
      <c r="E508" s="232" t="s">
        <v>74</v>
      </c>
      <c r="F508" s="18">
        <v>1</v>
      </c>
      <c r="G508" s="372"/>
      <c r="H508" s="386">
        <f t="shared" si="7"/>
        <v>0</v>
      </c>
      <c r="I508" s="254"/>
      <c r="J508" s="20"/>
      <c r="K508" s="21"/>
      <c r="L508" s="22"/>
      <c r="M508" s="16"/>
      <c r="N508" s="16"/>
    </row>
    <row r="509" spans="1:14" s="15" customFormat="1">
      <c r="A509" s="139" t="s">
        <v>1431</v>
      </c>
      <c r="B509" s="118">
        <v>36</v>
      </c>
      <c r="C509" s="99" t="s">
        <v>7276</v>
      </c>
      <c r="D509" s="98"/>
      <c r="E509" s="232" t="s">
        <v>74</v>
      </c>
      <c r="F509" s="18">
        <v>1</v>
      </c>
      <c r="G509" s="372"/>
      <c r="H509" s="386">
        <f t="shared" si="7"/>
        <v>0</v>
      </c>
      <c r="I509" s="254"/>
      <c r="J509" s="20"/>
      <c r="K509" s="21"/>
      <c r="L509" s="22"/>
      <c r="M509" s="16"/>
      <c r="N509" s="16"/>
    </row>
    <row r="510" spans="1:14" s="15" customFormat="1">
      <c r="A510" s="139" t="s">
        <v>1432</v>
      </c>
      <c r="B510" s="118">
        <v>37</v>
      </c>
      <c r="C510" s="99" t="s">
        <v>7277</v>
      </c>
      <c r="D510" s="98"/>
      <c r="E510" s="232" t="s">
        <v>74</v>
      </c>
      <c r="F510" s="18">
        <v>1</v>
      </c>
      <c r="G510" s="372"/>
      <c r="H510" s="386">
        <f t="shared" si="7"/>
        <v>0</v>
      </c>
      <c r="I510" s="254"/>
      <c r="J510" s="20"/>
      <c r="K510" s="21"/>
      <c r="L510" s="22"/>
      <c r="M510" s="16"/>
      <c r="N510" s="16"/>
    </row>
    <row r="511" spans="1:14" s="15" customFormat="1">
      <c r="A511" s="139" t="s">
        <v>1433</v>
      </c>
      <c r="B511" s="118">
        <v>38</v>
      </c>
      <c r="C511" s="99" t="s">
        <v>7278</v>
      </c>
      <c r="D511" s="98"/>
      <c r="E511" s="232" t="s">
        <v>74</v>
      </c>
      <c r="F511" s="18">
        <v>1</v>
      </c>
      <c r="G511" s="372"/>
      <c r="H511" s="386">
        <f t="shared" si="7"/>
        <v>0</v>
      </c>
      <c r="I511" s="254"/>
      <c r="J511" s="20"/>
      <c r="K511" s="21"/>
      <c r="L511" s="22"/>
      <c r="M511" s="16"/>
      <c r="N511" s="16"/>
    </row>
    <row r="512" spans="1:14" s="15" customFormat="1">
      <c r="A512" s="139" t="s">
        <v>1434</v>
      </c>
      <c r="B512" s="118">
        <v>39</v>
      </c>
      <c r="C512" s="99" t="s">
        <v>7279</v>
      </c>
      <c r="D512" s="98"/>
      <c r="E512" s="232" t="s">
        <v>74</v>
      </c>
      <c r="F512" s="18">
        <v>1</v>
      </c>
      <c r="G512" s="372"/>
      <c r="H512" s="386">
        <f t="shared" ref="H512:H575" si="8">G512*F512</f>
        <v>0</v>
      </c>
      <c r="I512" s="254"/>
      <c r="J512" s="20"/>
      <c r="K512" s="21"/>
      <c r="L512" s="22"/>
      <c r="M512" s="16"/>
      <c r="N512" s="16"/>
    </row>
    <row r="513" spans="1:14" s="15" customFormat="1">
      <c r="A513" s="139" t="s">
        <v>1435</v>
      </c>
      <c r="B513" s="118">
        <v>40</v>
      </c>
      <c r="C513" s="99" t="s">
        <v>7280</v>
      </c>
      <c r="D513" s="98"/>
      <c r="E513" s="232" t="s">
        <v>74</v>
      </c>
      <c r="F513" s="18">
        <v>1</v>
      </c>
      <c r="G513" s="372"/>
      <c r="H513" s="386">
        <f t="shared" si="8"/>
        <v>0</v>
      </c>
      <c r="I513" s="254"/>
      <c r="J513" s="20"/>
      <c r="K513" s="21"/>
      <c r="L513" s="22"/>
      <c r="M513" s="16"/>
      <c r="N513" s="16"/>
    </row>
    <row r="514" spans="1:14" s="15" customFormat="1">
      <c r="A514" s="139" t="s">
        <v>1436</v>
      </c>
      <c r="B514" s="118">
        <v>41</v>
      </c>
      <c r="C514" s="99" t="s">
        <v>7281</v>
      </c>
      <c r="D514" s="98"/>
      <c r="E514" s="232" t="s">
        <v>74</v>
      </c>
      <c r="F514" s="18">
        <v>1</v>
      </c>
      <c r="G514" s="372"/>
      <c r="H514" s="386">
        <f t="shared" si="8"/>
        <v>0</v>
      </c>
      <c r="I514" s="254"/>
      <c r="J514" s="20"/>
      <c r="K514" s="21"/>
      <c r="L514" s="22"/>
      <c r="M514" s="16"/>
      <c r="N514" s="16"/>
    </row>
    <row r="515" spans="1:14" s="15" customFormat="1">
      <c r="A515" s="139" t="s">
        <v>1437</v>
      </c>
      <c r="B515" s="118">
        <v>42</v>
      </c>
      <c r="C515" s="99" t="s">
        <v>7277</v>
      </c>
      <c r="D515" s="98"/>
      <c r="E515" s="232" t="s">
        <v>74</v>
      </c>
      <c r="F515" s="18">
        <v>1</v>
      </c>
      <c r="G515" s="372"/>
      <c r="H515" s="386">
        <f t="shared" si="8"/>
        <v>0</v>
      </c>
      <c r="I515" s="254"/>
      <c r="J515" s="20"/>
      <c r="K515" s="21"/>
      <c r="L515" s="22"/>
      <c r="M515" s="16"/>
      <c r="N515" s="16"/>
    </row>
    <row r="516" spans="1:14" s="15" customFormat="1">
      <c r="A516" s="139" t="s">
        <v>1438</v>
      </c>
      <c r="B516" s="118">
        <v>43</v>
      </c>
      <c r="C516" s="99" t="s">
        <v>7282</v>
      </c>
      <c r="D516" s="98"/>
      <c r="E516" s="232" t="s">
        <v>74</v>
      </c>
      <c r="F516" s="18">
        <v>1</v>
      </c>
      <c r="G516" s="372"/>
      <c r="H516" s="386">
        <f t="shared" si="8"/>
        <v>0</v>
      </c>
      <c r="I516" s="254"/>
      <c r="J516" s="20"/>
      <c r="K516" s="21"/>
      <c r="L516" s="22"/>
      <c r="M516" s="16"/>
      <c r="N516" s="16"/>
    </row>
    <row r="517" spans="1:14" s="15" customFormat="1">
      <c r="A517" s="139" t="s">
        <v>1439</v>
      </c>
      <c r="B517" s="118">
        <v>44</v>
      </c>
      <c r="C517" s="99" t="s">
        <v>7283</v>
      </c>
      <c r="D517" s="98"/>
      <c r="E517" s="232" t="s">
        <v>74</v>
      </c>
      <c r="F517" s="18">
        <v>1</v>
      </c>
      <c r="G517" s="372"/>
      <c r="H517" s="386">
        <f t="shared" si="8"/>
        <v>0</v>
      </c>
      <c r="I517" s="254"/>
      <c r="J517" s="20"/>
      <c r="K517" s="21"/>
      <c r="L517" s="22"/>
      <c r="M517" s="16"/>
      <c r="N517" s="16"/>
    </row>
    <row r="518" spans="1:14" s="15" customFormat="1">
      <c r="A518" s="139" t="s">
        <v>1440</v>
      </c>
      <c r="B518" s="118">
        <v>45</v>
      </c>
      <c r="C518" s="99" t="s">
        <v>7284</v>
      </c>
      <c r="D518" s="98"/>
      <c r="E518" s="232" t="s">
        <v>74</v>
      </c>
      <c r="F518" s="18">
        <v>1</v>
      </c>
      <c r="G518" s="372"/>
      <c r="H518" s="386">
        <f t="shared" si="8"/>
        <v>0</v>
      </c>
      <c r="I518" s="254"/>
      <c r="J518" s="20"/>
      <c r="K518" s="21"/>
      <c r="L518" s="22"/>
      <c r="M518" s="16"/>
      <c r="N518" s="16"/>
    </row>
    <row r="519" spans="1:14" s="15" customFormat="1">
      <c r="A519" s="139" t="s">
        <v>1441</v>
      </c>
      <c r="B519" s="118">
        <v>46</v>
      </c>
      <c r="C519" s="99" t="s">
        <v>7285</v>
      </c>
      <c r="D519" s="98"/>
      <c r="E519" s="232" t="s">
        <v>74</v>
      </c>
      <c r="F519" s="18">
        <v>1</v>
      </c>
      <c r="G519" s="372"/>
      <c r="H519" s="386">
        <f t="shared" si="8"/>
        <v>0</v>
      </c>
      <c r="I519" s="254"/>
      <c r="J519" s="20"/>
      <c r="K519" s="21"/>
      <c r="L519" s="22"/>
      <c r="M519" s="16"/>
      <c r="N519" s="16"/>
    </row>
    <row r="520" spans="1:14" s="15" customFormat="1">
      <c r="A520" s="139" t="s">
        <v>1442</v>
      </c>
      <c r="B520" s="118">
        <v>47</v>
      </c>
      <c r="C520" s="99" t="s">
        <v>7286</v>
      </c>
      <c r="D520" s="98"/>
      <c r="E520" s="232" t="s">
        <v>74</v>
      </c>
      <c r="F520" s="18">
        <v>1</v>
      </c>
      <c r="G520" s="372"/>
      <c r="H520" s="386">
        <f t="shared" si="8"/>
        <v>0</v>
      </c>
      <c r="I520" s="254"/>
      <c r="J520" s="20"/>
      <c r="K520" s="21"/>
      <c r="L520" s="22"/>
      <c r="M520" s="16"/>
      <c r="N520" s="16"/>
    </row>
    <row r="521" spans="1:14" s="15" customFormat="1">
      <c r="A521" s="139" t="s">
        <v>1443</v>
      </c>
      <c r="B521" s="118">
        <v>48</v>
      </c>
      <c r="C521" s="99" t="s">
        <v>7287</v>
      </c>
      <c r="D521" s="98"/>
      <c r="E521" s="232" t="s">
        <v>74</v>
      </c>
      <c r="F521" s="18">
        <v>1</v>
      </c>
      <c r="G521" s="372"/>
      <c r="H521" s="386">
        <f t="shared" si="8"/>
        <v>0</v>
      </c>
      <c r="I521" s="254"/>
      <c r="J521" s="20"/>
      <c r="K521" s="21"/>
      <c r="L521" s="22"/>
      <c r="M521" s="16"/>
      <c r="N521" s="16"/>
    </row>
    <row r="522" spans="1:14" s="15" customFormat="1">
      <c r="A522" s="139" t="s">
        <v>1444</v>
      </c>
      <c r="B522" s="118">
        <v>49</v>
      </c>
      <c r="C522" s="99" t="s">
        <v>7275</v>
      </c>
      <c r="D522" s="98"/>
      <c r="E522" s="232" t="s">
        <v>74</v>
      </c>
      <c r="F522" s="18">
        <v>1</v>
      </c>
      <c r="G522" s="372"/>
      <c r="H522" s="386">
        <f t="shared" si="8"/>
        <v>0</v>
      </c>
      <c r="I522" s="254"/>
      <c r="J522" s="20"/>
      <c r="K522" s="21"/>
      <c r="L522" s="22"/>
      <c r="M522" s="16"/>
      <c r="N522" s="16"/>
    </row>
    <row r="523" spans="1:14" s="15" customFormat="1">
      <c r="A523" s="139" t="s">
        <v>1445</v>
      </c>
      <c r="B523" s="118">
        <v>50</v>
      </c>
      <c r="C523" s="99" t="s">
        <v>7288</v>
      </c>
      <c r="D523" s="98"/>
      <c r="E523" s="232" t="s">
        <v>74</v>
      </c>
      <c r="F523" s="18">
        <v>1</v>
      </c>
      <c r="G523" s="372"/>
      <c r="H523" s="386">
        <f t="shared" si="8"/>
        <v>0</v>
      </c>
      <c r="I523" s="254"/>
      <c r="J523" s="20"/>
      <c r="K523" s="21"/>
      <c r="L523" s="22"/>
      <c r="M523" s="16"/>
      <c r="N523" s="16"/>
    </row>
    <row r="524" spans="1:14" s="15" customFormat="1">
      <c r="A524" s="139" t="s">
        <v>1446</v>
      </c>
      <c r="B524" s="118">
        <v>51</v>
      </c>
      <c r="C524" s="99" t="s">
        <v>7289</v>
      </c>
      <c r="D524" s="98"/>
      <c r="E524" s="232" t="s">
        <v>74</v>
      </c>
      <c r="F524" s="18">
        <v>1</v>
      </c>
      <c r="G524" s="372"/>
      <c r="H524" s="386">
        <f t="shared" si="8"/>
        <v>0</v>
      </c>
      <c r="I524" s="254"/>
      <c r="J524" s="20"/>
      <c r="K524" s="21"/>
      <c r="L524" s="22"/>
      <c r="M524" s="16"/>
      <c r="N524" s="16"/>
    </row>
    <row r="525" spans="1:14" s="15" customFormat="1">
      <c r="A525" s="139" t="s">
        <v>1447</v>
      </c>
      <c r="B525" s="118">
        <v>52</v>
      </c>
      <c r="C525" s="99" t="s">
        <v>7290</v>
      </c>
      <c r="D525" s="98"/>
      <c r="E525" s="232" t="s">
        <v>74</v>
      </c>
      <c r="F525" s="18">
        <v>1</v>
      </c>
      <c r="G525" s="372"/>
      <c r="H525" s="386">
        <f t="shared" si="8"/>
        <v>0</v>
      </c>
      <c r="I525" s="254"/>
      <c r="J525" s="20"/>
      <c r="K525" s="21"/>
      <c r="L525" s="22"/>
      <c r="M525" s="16"/>
      <c r="N525" s="16"/>
    </row>
    <row r="526" spans="1:14" s="15" customFormat="1">
      <c r="A526" s="139" t="s">
        <v>1448</v>
      </c>
      <c r="B526" s="118">
        <v>53</v>
      </c>
      <c r="C526" s="99" t="s">
        <v>7291</v>
      </c>
      <c r="D526" s="98"/>
      <c r="E526" s="232" t="s">
        <v>74</v>
      </c>
      <c r="F526" s="18">
        <v>1</v>
      </c>
      <c r="G526" s="372"/>
      <c r="H526" s="386">
        <f t="shared" si="8"/>
        <v>0</v>
      </c>
      <c r="I526" s="254"/>
      <c r="J526" s="20"/>
      <c r="K526" s="21"/>
      <c r="L526" s="22"/>
      <c r="M526" s="16"/>
      <c r="N526" s="16"/>
    </row>
    <row r="527" spans="1:14" s="15" customFormat="1">
      <c r="A527" s="139" t="s">
        <v>1449</v>
      </c>
      <c r="B527" s="118">
        <v>54</v>
      </c>
      <c r="C527" s="99" t="s">
        <v>7292</v>
      </c>
      <c r="D527" s="98"/>
      <c r="E527" s="232" t="s">
        <v>74</v>
      </c>
      <c r="F527" s="18">
        <v>1</v>
      </c>
      <c r="G527" s="372"/>
      <c r="H527" s="386">
        <f t="shared" si="8"/>
        <v>0</v>
      </c>
      <c r="I527" s="254"/>
      <c r="J527" s="20"/>
      <c r="K527" s="21"/>
      <c r="L527" s="22"/>
      <c r="M527" s="16"/>
      <c r="N527" s="16"/>
    </row>
    <row r="528" spans="1:14" s="15" customFormat="1">
      <c r="A528" s="139" t="s">
        <v>1450</v>
      </c>
      <c r="B528" s="118">
        <v>55</v>
      </c>
      <c r="C528" s="99" t="s">
        <v>7293</v>
      </c>
      <c r="D528" s="98"/>
      <c r="E528" s="232" t="s">
        <v>74</v>
      </c>
      <c r="F528" s="18">
        <v>1</v>
      </c>
      <c r="G528" s="372"/>
      <c r="H528" s="386">
        <f t="shared" si="8"/>
        <v>0</v>
      </c>
      <c r="I528" s="254"/>
      <c r="J528" s="20"/>
      <c r="K528" s="21"/>
      <c r="L528" s="22"/>
      <c r="M528" s="16"/>
      <c r="N528" s="16"/>
    </row>
    <row r="529" spans="1:14" s="15" customFormat="1">
      <c r="A529" s="139" t="s">
        <v>1451</v>
      </c>
      <c r="B529" s="118">
        <v>56</v>
      </c>
      <c r="C529" s="99" t="s">
        <v>7294</v>
      </c>
      <c r="D529" s="98"/>
      <c r="E529" s="232" t="s">
        <v>74</v>
      </c>
      <c r="F529" s="18">
        <v>1</v>
      </c>
      <c r="G529" s="372"/>
      <c r="H529" s="386">
        <f t="shared" si="8"/>
        <v>0</v>
      </c>
      <c r="I529" s="254"/>
      <c r="J529" s="20"/>
      <c r="K529" s="21"/>
      <c r="L529" s="22"/>
      <c r="M529" s="16"/>
      <c r="N529" s="16"/>
    </row>
    <row r="530" spans="1:14" s="15" customFormat="1">
      <c r="A530" s="139" t="s">
        <v>1452</v>
      </c>
      <c r="B530" s="118">
        <v>57</v>
      </c>
      <c r="C530" s="99" t="s">
        <v>7295</v>
      </c>
      <c r="D530" s="98"/>
      <c r="E530" s="232" t="s">
        <v>74</v>
      </c>
      <c r="F530" s="18">
        <v>1</v>
      </c>
      <c r="G530" s="372"/>
      <c r="H530" s="386">
        <f t="shared" si="8"/>
        <v>0</v>
      </c>
      <c r="I530" s="254"/>
      <c r="J530" s="20"/>
      <c r="K530" s="21"/>
      <c r="L530" s="22"/>
      <c r="M530" s="16"/>
      <c r="N530" s="16"/>
    </row>
    <row r="531" spans="1:14" s="15" customFormat="1">
      <c r="A531" s="139" t="s">
        <v>1453</v>
      </c>
      <c r="B531" s="118">
        <v>58</v>
      </c>
      <c r="C531" s="99" t="s">
        <v>7296</v>
      </c>
      <c r="D531" s="98"/>
      <c r="E531" s="232" t="s">
        <v>74</v>
      </c>
      <c r="F531" s="18">
        <v>1</v>
      </c>
      <c r="G531" s="372"/>
      <c r="H531" s="386">
        <f t="shared" si="8"/>
        <v>0</v>
      </c>
      <c r="I531" s="254"/>
      <c r="J531" s="20"/>
      <c r="K531" s="21"/>
      <c r="L531" s="22"/>
      <c r="M531" s="16"/>
      <c r="N531" s="16"/>
    </row>
    <row r="532" spans="1:14" s="15" customFormat="1">
      <c r="A532" s="139" t="s">
        <v>1454</v>
      </c>
      <c r="B532" s="118">
        <v>59</v>
      </c>
      <c r="C532" s="99" t="s">
        <v>7297</v>
      </c>
      <c r="D532" s="98"/>
      <c r="E532" s="232" t="s">
        <v>74</v>
      </c>
      <c r="F532" s="18">
        <v>1</v>
      </c>
      <c r="G532" s="372"/>
      <c r="H532" s="386">
        <f t="shared" si="8"/>
        <v>0</v>
      </c>
      <c r="I532" s="254"/>
      <c r="J532" s="20"/>
      <c r="K532" s="21"/>
      <c r="L532" s="22"/>
      <c r="M532" s="16"/>
      <c r="N532" s="16"/>
    </row>
    <row r="533" spans="1:14" s="15" customFormat="1">
      <c r="A533" s="139" t="s">
        <v>1455</v>
      </c>
      <c r="B533" s="118">
        <v>60</v>
      </c>
      <c r="C533" s="99" t="s">
        <v>7298</v>
      </c>
      <c r="D533" s="98"/>
      <c r="E533" s="232" t="s">
        <v>74</v>
      </c>
      <c r="F533" s="18">
        <v>1</v>
      </c>
      <c r="G533" s="372"/>
      <c r="H533" s="386">
        <f t="shared" si="8"/>
        <v>0</v>
      </c>
      <c r="I533" s="254"/>
      <c r="J533" s="20"/>
      <c r="K533" s="21"/>
      <c r="L533" s="22"/>
      <c r="M533" s="16"/>
      <c r="N533" s="16"/>
    </row>
    <row r="534" spans="1:14" s="15" customFormat="1">
      <c r="A534" s="139" t="s">
        <v>1456</v>
      </c>
      <c r="B534" s="118">
        <v>61</v>
      </c>
      <c r="C534" s="99" t="s">
        <v>7299</v>
      </c>
      <c r="D534" s="98"/>
      <c r="E534" s="232" t="s">
        <v>74</v>
      </c>
      <c r="F534" s="18">
        <v>1</v>
      </c>
      <c r="G534" s="372"/>
      <c r="H534" s="386">
        <f t="shared" si="8"/>
        <v>0</v>
      </c>
      <c r="I534" s="254"/>
      <c r="J534" s="20"/>
      <c r="K534" s="21"/>
      <c r="L534" s="22"/>
      <c r="M534" s="16"/>
      <c r="N534" s="16"/>
    </row>
    <row r="535" spans="1:14" s="15" customFormat="1">
      <c r="A535" s="139" t="s">
        <v>1457</v>
      </c>
      <c r="B535" s="118">
        <v>62</v>
      </c>
      <c r="C535" s="99" t="s">
        <v>7300</v>
      </c>
      <c r="D535" s="98"/>
      <c r="E535" s="232" t="s">
        <v>74</v>
      </c>
      <c r="F535" s="18">
        <v>1</v>
      </c>
      <c r="G535" s="372"/>
      <c r="H535" s="386">
        <f t="shared" si="8"/>
        <v>0</v>
      </c>
      <c r="I535" s="254"/>
      <c r="J535" s="20"/>
      <c r="K535" s="21"/>
      <c r="L535" s="22"/>
      <c r="M535" s="16"/>
      <c r="N535" s="16"/>
    </row>
    <row r="536" spans="1:14" s="15" customFormat="1">
      <c r="A536" s="139" t="s">
        <v>1458</v>
      </c>
      <c r="B536" s="118">
        <v>63</v>
      </c>
      <c r="C536" s="99" t="s">
        <v>7301</v>
      </c>
      <c r="D536" s="98"/>
      <c r="E536" s="232" t="s">
        <v>74</v>
      </c>
      <c r="F536" s="18">
        <v>1</v>
      </c>
      <c r="G536" s="372"/>
      <c r="H536" s="386">
        <f t="shared" si="8"/>
        <v>0</v>
      </c>
      <c r="I536" s="254"/>
      <c r="J536" s="20"/>
      <c r="K536" s="21"/>
      <c r="L536" s="22"/>
      <c r="M536" s="16"/>
      <c r="N536" s="16"/>
    </row>
    <row r="537" spans="1:14" s="15" customFormat="1">
      <c r="A537" s="139" t="s">
        <v>1459</v>
      </c>
      <c r="B537" s="118">
        <v>64</v>
      </c>
      <c r="C537" s="99" t="s">
        <v>7302</v>
      </c>
      <c r="D537" s="98"/>
      <c r="E537" s="232" t="s">
        <v>74</v>
      </c>
      <c r="F537" s="18">
        <v>1</v>
      </c>
      <c r="G537" s="372"/>
      <c r="H537" s="386">
        <f t="shared" si="8"/>
        <v>0</v>
      </c>
      <c r="I537" s="254"/>
      <c r="J537" s="20"/>
      <c r="K537" s="21"/>
      <c r="L537" s="22"/>
      <c r="M537" s="16"/>
      <c r="N537" s="16"/>
    </row>
    <row r="538" spans="1:14" s="15" customFormat="1">
      <c r="A538" s="139" t="s">
        <v>1460</v>
      </c>
      <c r="B538" s="118">
        <v>65</v>
      </c>
      <c r="C538" s="99" t="s">
        <v>7303</v>
      </c>
      <c r="D538" s="98"/>
      <c r="E538" s="232" t="s">
        <v>74</v>
      </c>
      <c r="F538" s="18">
        <v>1</v>
      </c>
      <c r="G538" s="372"/>
      <c r="H538" s="386">
        <f t="shared" si="8"/>
        <v>0</v>
      </c>
      <c r="I538" s="254"/>
      <c r="J538" s="20"/>
      <c r="K538" s="21"/>
      <c r="L538" s="22"/>
      <c r="M538" s="16"/>
      <c r="N538" s="16"/>
    </row>
    <row r="539" spans="1:14" s="15" customFormat="1">
      <c r="A539" s="139" t="s">
        <v>1461</v>
      </c>
      <c r="B539" s="118">
        <v>67</v>
      </c>
      <c r="C539" s="99" t="s">
        <v>7304</v>
      </c>
      <c r="D539" s="98"/>
      <c r="E539" s="232" t="s">
        <v>74</v>
      </c>
      <c r="F539" s="18">
        <v>1</v>
      </c>
      <c r="G539" s="372"/>
      <c r="H539" s="386">
        <f t="shared" si="8"/>
        <v>0</v>
      </c>
      <c r="I539" s="254"/>
      <c r="J539" s="20"/>
      <c r="K539" s="21"/>
      <c r="L539" s="22"/>
      <c r="M539" s="16"/>
      <c r="N539" s="16"/>
    </row>
    <row r="540" spans="1:14" s="15" customFormat="1">
      <c r="A540" s="139" t="s">
        <v>1462</v>
      </c>
      <c r="B540" s="118">
        <v>68</v>
      </c>
      <c r="C540" s="99" t="s">
        <v>7305</v>
      </c>
      <c r="D540" s="98"/>
      <c r="E540" s="232" t="s">
        <v>74</v>
      </c>
      <c r="F540" s="18">
        <v>1</v>
      </c>
      <c r="G540" s="372"/>
      <c r="H540" s="386">
        <f t="shared" si="8"/>
        <v>0</v>
      </c>
      <c r="I540" s="254"/>
      <c r="J540" s="20"/>
      <c r="K540" s="21"/>
      <c r="L540" s="22"/>
      <c r="M540" s="16"/>
      <c r="N540" s="16"/>
    </row>
    <row r="541" spans="1:14" s="15" customFormat="1">
      <c r="A541" s="139" t="s">
        <v>1463</v>
      </c>
      <c r="B541" s="118">
        <v>69</v>
      </c>
      <c r="C541" s="99" t="s">
        <v>7306</v>
      </c>
      <c r="D541" s="98"/>
      <c r="E541" s="232" t="s">
        <v>74</v>
      </c>
      <c r="F541" s="18">
        <v>1</v>
      </c>
      <c r="G541" s="372"/>
      <c r="H541" s="386">
        <f t="shared" si="8"/>
        <v>0</v>
      </c>
      <c r="I541" s="254"/>
      <c r="J541" s="20"/>
      <c r="K541" s="21"/>
      <c r="L541" s="22"/>
      <c r="M541" s="16"/>
      <c r="N541" s="16"/>
    </row>
    <row r="542" spans="1:14" s="15" customFormat="1">
      <c r="A542" s="139" t="s">
        <v>1464</v>
      </c>
      <c r="B542" s="118">
        <v>70</v>
      </c>
      <c r="C542" s="99" t="s">
        <v>7307</v>
      </c>
      <c r="D542" s="98"/>
      <c r="E542" s="232" t="s">
        <v>74</v>
      </c>
      <c r="F542" s="18">
        <v>1</v>
      </c>
      <c r="G542" s="372"/>
      <c r="H542" s="386">
        <f t="shared" si="8"/>
        <v>0</v>
      </c>
      <c r="I542" s="254"/>
      <c r="J542" s="20"/>
      <c r="K542" s="21"/>
      <c r="L542" s="22"/>
      <c r="M542" s="16"/>
      <c r="N542" s="16"/>
    </row>
    <row r="543" spans="1:14" s="15" customFormat="1">
      <c r="A543" s="139" t="s">
        <v>1465</v>
      </c>
      <c r="B543" s="118">
        <v>71</v>
      </c>
      <c r="C543" s="99" t="s">
        <v>7308</v>
      </c>
      <c r="D543" s="98"/>
      <c r="E543" s="232" t="s">
        <v>74</v>
      </c>
      <c r="F543" s="18">
        <v>1</v>
      </c>
      <c r="G543" s="372"/>
      <c r="H543" s="386">
        <f t="shared" si="8"/>
        <v>0</v>
      </c>
      <c r="I543" s="254"/>
      <c r="J543" s="20"/>
      <c r="K543" s="21"/>
      <c r="L543" s="22"/>
      <c r="M543" s="16"/>
      <c r="N543" s="16"/>
    </row>
    <row r="544" spans="1:14" s="15" customFormat="1">
      <c r="A544" s="139" t="s">
        <v>1466</v>
      </c>
      <c r="B544" s="118">
        <v>73</v>
      </c>
      <c r="C544" s="99" t="s">
        <v>7309</v>
      </c>
      <c r="D544" s="98"/>
      <c r="E544" s="232" t="s">
        <v>74</v>
      </c>
      <c r="F544" s="18">
        <v>1</v>
      </c>
      <c r="G544" s="372"/>
      <c r="H544" s="386">
        <f t="shared" si="8"/>
        <v>0</v>
      </c>
      <c r="I544" s="254"/>
      <c r="J544" s="20"/>
      <c r="K544" s="21"/>
      <c r="L544" s="22"/>
      <c r="M544" s="16"/>
      <c r="N544" s="16"/>
    </row>
    <row r="545" spans="1:14" s="15" customFormat="1">
      <c r="A545" s="139" t="s">
        <v>1467</v>
      </c>
      <c r="B545" s="118">
        <v>74</v>
      </c>
      <c r="C545" s="99" t="s">
        <v>7310</v>
      </c>
      <c r="D545" s="98"/>
      <c r="E545" s="232" t="s">
        <v>74</v>
      </c>
      <c r="F545" s="18">
        <v>1</v>
      </c>
      <c r="G545" s="372"/>
      <c r="H545" s="386">
        <f t="shared" si="8"/>
        <v>0</v>
      </c>
      <c r="I545" s="254"/>
      <c r="J545" s="20"/>
      <c r="K545" s="21"/>
      <c r="L545" s="22"/>
      <c r="M545" s="16"/>
      <c r="N545" s="16"/>
    </row>
    <row r="546" spans="1:14" s="15" customFormat="1">
      <c r="A546" s="139" t="s">
        <v>1468</v>
      </c>
      <c r="B546" s="118">
        <v>75</v>
      </c>
      <c r="C546" s="99" t="s">
        <v>7311</v>
      </c>
      <c r="D546" s="98"/>
      <c r="E546" s="232" t="s">
        <v>74</v>
      </c>
      <c r="F546" s="18">
        <v>1</v>
      </c>
      <c r="G546" s="372"/>
      <c r="H546" s="386">
        <f t="shared" si="8"/>
        <v>0</v>
      </c>
      <c r="I546" s="254"/>
      <c r="J546" s="20"/>
      <c r="K546" s="21"/>
      <c r="L546" s="22"/>
      <c r="M546" s="16"/>
      <c r="N546" s="16"/>
    </row>
    <row r="547" spans="1:14" s="15" customFormat="1">
      <c r="A547" s="139" t="s">
        <v>1469</v>
      </c>
      <c r="B547" s="118">
        <v>76</v>
      </c>
      <c r="C547" s="99" t="s">
        <v>7312</v>
      </c>
      <c r="D547" s="98"/>
      <c r="E547" s="232" t="s">
        <v>74</v>
      </c>
      <c r="F547" s="18">
        <v>1</v>
      </c>
      <c r="G547" s="372"/>
      <c r="H547" s="386">
        <f t="shared" si="8"/>
        <v>0</v>
      </c>
      <c r="I547" s="254"/>
      <c r="J547" s="20"/>
      <c r="K547" s="21"/>
      <c r="L547" s="22"/>
      <c r="M547" s="16"/>
      <c r="N547" s="16"/>
    </row>
    <row r="548" spans="1:14" s="15" customFormat="1">
      <c r="A548" s="139" t="s">
        <v>1470</v>
      </c>
      <c r="B548" s="118">
        <v>78</v>
      </c>
      <c r="C548" s="99" t="s">
        <v>7313</v>
      </c>
      <c r="D548" s="98"/>
      <c r="E548" s="232" t="s">
        <v>74</v>
      </c>
      <c r="F548" s="18">
        <v>1</v>
      </c>
      <c r="G548" s="372"/>
      <c r="H548" s="386">
        <f t="shared" si="8"/>
        <v>0</v>
      </c>
      <c r="I548" s="254"/>
      <c r="J548" s="20"/>
      <c r="K548" s="21"/>
      <c r="L548" s="22"/>
      <c r="M548" s="16"/>
      <c r="N548" s="16"/>
    </row>
    <row r="549" spans="1:14" s="15" customFormat="1">
      <c r="A549" s="139" t="s">
        <v>1471</v>
      </c>
      <c r="B549" s="118">
        <v>79</v>
      </c>
      <c r="C549" s="99" t="s">
        <v>7314</v>
      </c>
      <c r="D549" s="98"/>
      <c r="E549" s="232" t="s">
        <v>74</v>
      </c>
      <c r="F549" s="18">
        <v>1</v>
      </c>
      <c r="G549" s="372"/>
      <c r="H549" s="386">
        <f t="shared" si="8"/>
        <v>0</v>
      </c>
      <c r="I549" s="254"/>
      <c r="J549" s="20"/>
      <c r="K549" s="21"/>
      <c r="L549" s="22"/>
      <c r="M549" s="16"/>
      <c r="N549" s="16"/>
    </row>
    <row r="550" spans="1:14" s="15" customFormat="1">
      <c r="A550" s="139" t="s">
        <v>1472</v>
      </c>
      <c r="B550" s="118">
        <v>80</v>
      </c>
      <c r="C550" s="99" t="s">
        <v>7315</v>
      </c>
      <c r="D550" s="98"/>
      <c r="E550" s="232" t="s">
        <v>74</v>
      </c>
      <c r="F550" s="18">
        <v>1</v>
      </c>
      <c r="G550" s="372"/>
      <c r="H550" s="386">
        <f t="shared" si="8"/>
        <v>0</v>
      </c>
      <c r="I550" s="254"/>
      <c r="J550" s="20"/>
      <c r="K550" s="21"/>
      <c r="L550" s="22"/>
      <c r="M550" s="16"/>
      <c r="N550" s="16"/>
    </row>
    <row r="551" spans="1:14" s="15" customFormat="1">
      <c r="A551" s="139" t="s">
        <v>1473</v>
      </c>
      <c r="B551" s="118">
        <v>81</v>
      </c>
      <c r="C551" s="99" t="s">
        <v>7316</v>
      </c>
      <c r="D551" s="98"/>
      <c r="E551" s="232" t="s">
        <v>74</v>
      </c>
      <c r="F551" s="18">
        <v>1</v>
      </c>
      <c r="G551" s="372"/>
      <c r="H551" s="386">
        <f t="shared" si="8"/>
        <v>0</v>
      </c>
      <c r="I551" s="254"/>
      <c r="J551" s="20"/>
      <c r="K551" s="21"/>
      <c r="L551" s="22"/>
      <c r="M551" s="16"/>
      <c r="N551" s="16"/>
    </row>
    <row r="552" spans="1:14" s="15" customFormat="1">
      <c r="A552" s="139" t="s">
        <v>1474</v>
      </c>
      <c r="B552" s="118">
        <v>82</v>
      </c>
      <c r="C552" s="99" t="s">
        <v>7317</v>
      </c>
      <c r="D552" s="98"/>
      <c r="E552" s="232" t="s">
        <v>74</v>
      </c>
      <c r="F552" s="18">
        <v>1</v>
      </c>
      <c r="G552" s="372"/>
      <c r="H552" s="386">
        <f t="shared" si="8"/>
        <v>0</v>
      </c>
      <c r="I552" s="254"/>
      <c r="J552" s="20"/>
      <c r="K552" s="21"/>
      <c r="L552" s="22"/>
      <c r="M552" s="16"/>
      <c r="N552" s="16"/>
    </row>
    <row r="553" spans="1:14" s="15" customFormat="1">
      <c r="A553" s="139" t="s">
        <v>1475</v>
      </c>
      <c r="B553" s="118">
        <v>83</v>
      </c>
      <c r="C553" s="99" t="s">
        <v>7318</v>
      </c>
      <c r="D553" s="98"/>
      <c r="E553" s="232" t="s">
        <v>74</v>
      </c>
      <c r="F553" s="18">
        <v>1</v>
      </c>
      <c r="G553" s="372"/>
      <c r="H553" s="386">
        <f t="shared" si="8"/>
        <v>0</v>
      </c>
      <c r="I553" s="254"/>
      <c r="J553" s="20"/>
      <c r="K553" s="21"/>
      <c r="L553" s="22"/>
      <c r="M553" s="16"/>
      <c r="N553" s="16"/>
    </row>
    <row r="554" spans="1:14" s="15" customFormat="1">
      <c r="A554" s="139" t="s">
        <v>1476</v>
      </c>
      <c r="B554" s="118">
        <v>84</v>
      </c>
      <c r="C554" s="99" t="s">
        <v>7319</v>
      </c>
      <c r="D554" s="98"/>
      <c r="E554" s="232" t="s">
        <v>74</v>
      </c>
      <c r="F554" s="18">
        <v>1</v>
      </c>
      <c r="G554" s="372"/>
      <c r="H554" s="386">
        <f t="shared" si="8"/>
        <v>0</v>
      </c>
      <c r="I554" s="254"/>
      <c r="J554" s="20"/>
      <c r="K554" s="21"/>
      <c r="L554" s="22"/>
      <c r="M554" s="16"/>
      <c r="N554" s="16"/>
    </row>
    <row r="555" spans="1:14" s="15" customFormat="1">
      <c r="A555" s="139" t="s">
        <v>1477</v>
      </c>
      <c r="B555" s="118">
        <v>88</v>
      </c>
      <c r="C555" s="99" t="s">
        <v>7320</v>
      </c>
      <c r="D555" s="98"/>
      <c r="E555" s="232" t="s">
        <v>74</v>
      </c>
      <c r="F555" s="18">
        <v>1</v>
      </c>
      <c r="G555" s="372"/>
      <c r="H555" s="386">
        <f t="shared" si="8"/>
        <v>0</v>
      </c>
      <c r="I555" s="254"/>
      <c r="J555" s="20"/>
      <c r="K555" s="21"/>
      <c r="L555" s="22"/>
      <c r="M555" s="16"/>
      <c r="N555" s="16"/>
    </row>
    <row r="556" spans="1:14" s="15" customFormat="1">
      <c r="A556" s="139" t="s">
        <v>1478</v>
      </c>
      <c r="B556" s="118">
        <v>89</v>
      </c>
      <c r="C556" s="99" t="s">
        <v>7321</v>
      </c>
      <c r="D556" s="98"/>
      <c r="E556" s="232" t="s">
        <v>74</v>
      </c>
      <c r="F556" s="18">
        <v>1</v>
      </c>
      <c r="G556" s="372"/>
      <c r="H556" s="386">
        <f t="shared" si="8"/>
        <v>0</v>
      </c>
      <c r="I556" s="254"/>
      <c r="J556" s="20"/>
      <c r="K556" s="21"/>
      <c r="L556" s="22"/>
      <c r="M556" s="16"/>
      <c r="N556" s="16"/>
    </row>
    <row r="557" spans="1:14" s="15" customFormat="1">
      <c r="A557" s="139" t="s">
        <v>1479</v>
      </c>
      <c r="B557" s="118">
        <v>90</v>
      </c>
      <c r="C557" s="99" t="s">
        <v>7322</v>
      </c>
      <c r="D557" s="98"/>
      <c r="E557" s="232" t="s">
        <v>74</v>
      </c>
      <c r="F557" s="18">
        <v>1</v>
      </c>
      <c r="G557" s="372"/>
      <c r="H557" s="386">
        <f t="shared" si="8"/>
        <v>0</v>
      </c>
      <c r="I557" s="254"/>
      <c r="J557" s="20"/>
      <c r="K557" s="21"/>
      <c r="L557" s="22"/>
      <c r="M557" s="16"/>
      <c r="N557" s="16"/>
    </row>
    <row r="558" spans="1:14" s="15" customFormat="1">
      <c r="A558" s="139" t="s">
        <v>1480</v>
      </c>
      <c r="B558" s="118">
        <v>91</v>
      </c>
      <c r="C558" s="99" t="s">
        <v>7323</v>
      </c>
      <c r="D558" s="98"/>
      <c r="E558" s="232" t="s">
        <v>74</v>
      </c>
      <c r="F558" s="18">
        <v>1</v>
      </c>
      <c r="G558" s="372"/>
      <c r="H558" s="386">
        <f t="shared" si="8"/>
        <v>0</v>
      </c>
      <c r="I558" s="254"/>
      <c r="J558" s="20"/>
      <c r="K558" s="21"/>
      <c r="L558" s="22"/>
      <c r="M558" s="16"/>
      <c r="N558" s="16"/>
    </row>
    <row r="559" spans="1:14" s="15" customFormat="1">
      <c r="A559" s="139" t="s">
        <v>1481</v>
      </c>
      <c r="B559" s="118">
        <v>92</v>
      </c>
      <c r="C559" s="99" t="s">
        <v>7324</v>
      </c>
      <c r="D559" s="98"/>
      <c r="E559" s="232" t="s">
        <v>74</v>
      </c>
      <c r="F559" s="18">
        <v>1</v>
      </c>
      <c r="G559" s="372"/>
      <c r="H559" s="386">
        <f t="shared" si="8"/>
        <v>0</v>
      </c>
      <c r="I559" s="254"/>
      <c r="J559" s="20"/>
      <c r="K559" s="21"/>
      <c r="L559" s="22"/>
      <c r="M559" s="16"/>
      <c r="N559" s="16"/>
    </row>
    <row r="560" spans="1:14" s="15" customFormat="1">
      <c r="A560" s="139" t="s">
        <v>1482</v>
      </c>
      <c r="B560" s="118">
        <v>93</v>
      </c>
      <c r="C560" s="99" t="s">
        <v>7325</v>
      </c>
      <c r="D560" s="98"/>
      <c r="E560" s="232" t="s">
        <v>74</v>
      </c>
      <c r="F560" s="18">
        <v>1</v>
      </c>
      <c r="G560" s="372"/>
      <c r="H560" s="386">
        <f t="shared" si="8"/>
        <v>0</v>
      </c>
      <c r="I560" s="254"/>
      <c r="J560" s="20"/>
      <c r="K560" s="21"/>
      <c r="L560" s="22"/>
      <c r="M560" s="16"/>
      <c r="N560" s="16"/>
    </row>
    <row r="561" spans="1:14" s="15" customFormat="1">
      <c r="A561" s="139" t="s">
        <v>1483</v>
      </c>
      <c r="B561" s="118">
        <v>95</v>
      </c>
      <c r="C561" s="99" t="s">
        <v>7326</v>
      </c>
      <c r="D561" s="98"/>
      <c r="E561" s="232" t="s">
        <v>74</v>
      </c>
      <c r="F561" s="18">
        <v>1</v>
      </c>
      <c r="G561" s="372"/>
      <c r="H561" s="386">
        <f t="shared" si="8"/>
        <v>0</v>
      </c>
      <c r="I561" s="254"/>
      <c r="J561" s="20"/>
      <c r="K561" s="21"/>
      <c r="L561" s="22"/>
      <c r="M561" s="16"/>
      <c r="N561" s="16"/>
    </row>
    <row r="562" spans="1:14" s="15" customFormat="1">
      <c r="A562" s="139" t="s">
        <v>1484</v>
      </c>
      <c r="B562" s="118">
        <v>96</v>
      </c>
      <c r="C562" s="99" t="s">
        <v>7327</v>
      </c>
      <c r="D562" s="98"/>
      <c r="E562" s="232" t="s">
        <v>74</v>
      </c>
      <c r="F562" s="18">
        <v>1</v>
      </c>
      <c r="G562" s="372"/>
      <c r="H562" s="386">
        <f t="shared" si="8"/>
        <v>0</v>
      </c>
      <c r="I562" s="254"/>
      <c r="J562" s="20"/>
      <c r="K562" s="21"/>
      <c r="L562" s="22"/>
      <c r="M562" s="16"/>
      <c r="N562" s="16"/>
    </row>
    <row r="563" spans="1:14" s="15" customFormat="1">
      <c r="A563" s="139" t="s">
        <v>1485</v>
      </c>
      <c r="B563" s="118">
        <v>98</v>
      </c>
      <c r="C563" s="99" t="s">
        <v>7328</v>
      </c>
      <c r="D563" s="98"/>
      <c r="E563" s="232" t="s">
        <v>74</v>
      </c>
      <c r="F563" s="18">
        <v>1</v>
      </c>
      <c r="G563" s="372"/>
      <c r="H563" s="386">
        <f t="shared" si="8"/>
        <v>0</v>
      </c>
      <c r="I563" s="254"/>
      <c r="J563" s="20"/>
      <c r="K563" s="21"/>
      <c r="L563" s="22"/>
      <c r="M563" s="16"/>
      <c r="N563" s="16"/>
    </row>
    <row r="564" spans="1:14" s="15" customFormat="1">
      <c r="A564" s="139" t="s">
        <v>1486</v>
      </c>
      <c r="B564" s="118">
        <v>104</v>
      </c>
      <c r="C564" s="99" t="s">
        <v>7329</v>
      </c>
      <c r="D564" s="98"/>
      <c r="E564" s="232" t="s">
        <v>74</v>
      </c>
      <c r="F564" s="18">
        <v>1</v>
      </c>
      <c r="G564" s="372"/>
      <c r="H564" s="386">
        <f t="shared" si="8"/>
        <v>0</v>
      </c>
      <c r="I564" s="254"/>
      <c r="J564" s="20"/>
      <c r="K564" s="21"/>
      <c r="L564" s="22"/>
      <c r="M564" s="16"/>
      <c r="N564" s="16"/>
    </row>
    <row r="565" spans="1:14" s="15" customFormat="1">
      <c r="A565" s="139" t="s">
        <v>1487</v>
      </c>
      <c r="B565" s="118">
        <v>105</v>
      </c>
      <c r="C565" s="99" t="s">
        <v>7330</v>
      </c>
      <c r="D565" s="98"/>
      <c r="E565" s="232" t="s">
        <v>74</v>
      </c>
      <c r="F565" s="18">
        <v>1</v>
      </c>
      <c r="G565" s="372"/>
      <c r="H565" s="386">
        <f t="shared" si="8"/>
        <v>0</v>
      </c>
      <c r="I565" s="254"/>
      <c r="J565" s="20"/>
      <c r="K565" s="21"/>
      <c r="L565" s="22"/>
      <c r="M565" s="16"/>
      <c r="N565" s="16"/>
    </row>
    <row r="566" spans="1:14" s="15" customFormat="1">
      <c r="A566" s="139" t="s">
        <v>1488</v>
      </c>
      <c r="B566" s="118">
        <v>106</v>
      </c>
      <c r="C566" s="99" t="s">
        <v>7331</v>
      </c>
      <c r="D566" s="98"/>
      <c r="E566" s="232" t="s">
        <v>74</v>
      </c>
      <c r="F566" s="18">
        <v>1</v>
      </c>
      <c r="G566" s="372"/>
      <c r="H566" s="386">
        <f t="shared" si="8"/>
        <v>0</v>
      </c>
      <c r="I566" s="254"/>
      <c r="J566" s="20"/>
      <c r="K566" s="21"/>
      <c r="L566" s="22"/>
      <c r="M566" s="16"/>
      <c r="N566" s="16"/>
    </row>
    <row r="567" spans="1:14" s="15" customFormat="1">
      <c r="A567" s="139" t="s">
        <v>1489</v>
      </c>
      <c r="B567" s="118">
        <v>109</v>
      </c>
      <c r="C567" s="99" t="s">
        <v>7332</v>
      </c>
      <c r="D567" s="98"/>
      <c r="E567" s="232" t="s">
        <v>74</v>
      </c>
      <c r="F567" s="18">
        <v>1</v>
      </c>
      <c r="G567" s="372"/>
      <c r="H567" s="386">
        <f t="shared" si="8"/>
        <v>0</v>
      </c>
      <c r="I567" s="254"/>
      <c r="J567" s="20"/>
      <c r="K567" s="21"/>
      <c r="L567" s="22"/>
      <c r="M567" s="16"/>
      <c r="N567" s="16"/>
    </row>
    <row r="568" spans="1:14" s="15" customFormat="1">
      <c r="A568" s="139" t="s">
        <v>1490</v>
      </c>
      <c r="B568" s="118">
        <v>110</v>
      </c>
      <c r="C568" s="99" t="s">
        <v>7275</v>
      </c>
      <c r="D568" s="98"/>
      <c r="E568" s="232" t="s">
        <v>74</v>
      </c>
      <c r="F568" s="18">
        <v>1</v>
      </c>
      <c r="G568" s="372"/>
      <c r="H568" s="386">
        <f t="shared" si="8"/>
        <v>0</v>
      </c>
      <c r="I568" s="254"/>
      <c r="J568" s="20"/>
      <c r="K568" s="21"/>
      <c r="L568" s="22"/>
      <c r="M568" s="16"/>
      <c r="N568" s="16"/>
    </row>
    <row r="569" spans="1:14" s="15" customFormat="1">
      <c r="A569" s="139" t="s">
        <v>1491</v>
      </c>
      <c r="B569" s="118">
        <v>111</v>
      </c>
      <c r="C569" s="99" t="s">
        <v>7333</v>
      </c>
      <c r="D569" s="98"/>
      <c r="E569" s="232" t="s">
        <v>74</v>
      </c>
      <c r="F569" s="18">
        <v>1</v>
      </c>
      <c r="G569" s="372"/>
      <c r="H569" s="386">
        <f t="shared" si="8"/>
        <v>0</v>
      </c>
      <c r="I569" s="254"/>
      <c r="J569" s="20"/>
      <c r="K569" s="21"/>
      <c r="L569" s="22"/>
      <c r="M569" s="16"/>
      <c r="N569" s="16"/>
    </row>
    <row r="570" spans="1:14" s="15" customFormat="1">
      <c r="A570" s="139" t="s">
        <v>1492</v>
      </c>
      <c r="B570" s="118">
        <v>113</v>
      </c>
      <c r="C570" s="99" t="s">
        <v>7334</v>
      </c>
      <c r="D570" s="98"/>
      <c r="E570" s="232" t="s">
        <v>74</v>
      </c>
      <c r="F570" s="18">
        <v>1</v>
      </c>
      <c r="G570" s="372"/>
      <c r="H570" s="386">
        <f t="shared" si="8"/>
        <v>0</v>
      </c>
      <c r="I570" s="254"/>
      <c r="J570" s="20"/>
      <c r="K570" s="21"/>
      <c r="L570" s="22"/>
      <c r="M570" s="16"/>
      <c r="N570" s="16"/>
    </row>
    <row r="571" spans="1:14" s="15" customFormat="1">
      <c r="A571" s="139" t="s">
        <v>1493</v>
      </c>
      <c r="B571" s="118">
        <v>114</v>
      </c>
      <c r="C571" s="99" t="s">
        <v>7335</v>
      </c>
      <c r="D571" s="98"/>
      <c r="E571" s="232" t="s">
        <v>74</v>
      </c>
      <c r="F571" s="18">
        <v>1</v>
      </c>
      <c r="G571" s="372"/>
      <c r="H571" s="386">
        <f t="shared" si="8"/>
        <v>0</v>
      </c>
      <c r="I571" s="254"/>
      <c r="J571" s="20"/>
      <c r="K571" s="21"/>
      <c r="L571" s="22"/>
      <c r="M571" s="16"/>
      <c r="N571" s="16"/>
    </row>
    <row r="572" spans="1:14" s="15" customFormat="1">
      <c r="A572" s="139" t="s">
        <v>1494</v>
      </c>
      <c r="B572" s="118">
        <v>115</v>
      </c>
      <c r="C572" s="99" t="s">
        <v>7336</v>
      </c>
      <c r="D572" s="98"/>
      <c r="E572" s="232" t="s">
        <v>74</v>
      </c>
      <c r="F572" s="18">
        <v>1</v>
      </c>
      <c r="G572" s="372"/>
      <c r="H572" s="386">
        <f t="shared" si="8"/>
        <v>0</v>
      </c>
      <c r="I572" s="254"/>
      <c r="J572" s="20"/>
      <c r="K572" s="21"/>
      <c r="L572" s="22"/>
      <c r="M572" s="16"/>
      <c r="N572" s="16"/>
    </row>
    <row r="573" spans="1:14" s="15" customFormat="1">
      <c r="A573" s="139" t="s">
        <v>1495</v>
      </c>
      <c r="B573" s="118"/>
      <c r="C573" s="98" t="s">
        <v>7337</v>
      </c>
      <c r="D573" s="98"/>
      <c r="E573" s="232"/>
      <c r="F573" s="18"/>
      <c r="G573" s="372"/>
      <c r="H573" s="386">
        <f t="shared" si="8"/>
        <v>0</v>
      </c>
      <c r="I573" s="254"/>
      <c r="J573" s="20"/>
      <c r="K573" s="21"/>
      <c r="L573" s="22"/>
      <c r="M573" s="16"/>
      <c r="N573" s="16"/>
    </row>
    <row r="574" spans="1:14" s="15" customFormat="1">
      <c r="A574" s="139" t="s">
        <v>1496</v>
      </c>
      <c r="B574" s="118">
        <v>1</v>
      </c>
      <c r="C574" s="99" t="s">
        <v>7338</v>
      </c>
      <c r="D574" s="98" t="s">
        <v>7339</v>
      </c>
      <c r="E574" s="232" t="s">
        <v>74</v>
      </c>
      <c r="F574" s="18">
        <v>1</v>
      </c>
      <c r="G574" s="372"/>
      <c r="H574" s="386">
        <f t="shared" si="8"/>
        <v>0</v>
      </c>
      <c r="I574" s="254"/>
      <c r="J574" s="20"/>
      <c r="K574" s="21"/>
      <c r="L574" s="22"/>
      <c r="M574" s="16"/>
      <c r="N574" s="16"/>
    </row>
    <row r="575" spans="1:14" s="15" customFormat="1">
      <c r="A575" s="139" t="s">
        <v>1497</v>
      </c>
      <c r="B575" s="118">
        <v>2</v>
      </c>
      <c r="C575" s="99" t="s">
        <v>182</v>
      </c>
      <c r="D575" s="98" t="s">
        <v>7340</v>
      </c>
      <c r="E575" s="232" t="s">
        <v>74</v>
      </c>
      <c r="F575" s="18">
        <v>1</v>
      </c>
      <c r="G575" s="372"/>
      <c r="H575" s="386">
        <f t="shared" si="8"/>
        <v>0</v>
      </c>
      <c r="I575" s="254"/>
      <c r="J575" s="20"/>
      <c r="K575" s="21"/>
      <c r="L575" s="22"/>
      <c r="M575" s="16"/>
      <c r="N575" s="16"/>
    </row>
    <row r="576" spans="1:14" s="15" customFormat="1">
      <c r="A576" s="139" t="s">
        <v>1498</v>
      </c>
      <c r="B576" s="118">
        <v>3</v>
      </c>
      <c r="C576" s="99" t="s">
        <v>7341</v>
      </c>
      <c r="D576" s="98" t="s">
        <v>7342</v>
      </c>
      <c r="E576" s="232" t="s">
        <v>74</v>
      </c>
      <c r="F576" s="18">
        <v>1</v>
      </c>
      <c r="G576" s="372"/>
      <c r="H576" s="386">
        <f t="shared" ref="H576:H639" si="9">G576*F576</f>
        <v>0</v>
      </c>
      <c r="I576" s="254"/>
      <c r="J576" s="20"/>
      <c r="K576" s="21"/>
      <c r="L576" s="22"/>
      <c r="M576" s="16"/>
      <c r="N576" s="16"/>
    </row>
    <row r="577" spans="1:14" s="15" customFormat="1">
      <c r="A577" s="139" t="s">
        <v>1499</v>
      </c>
      <c r="B577" s="118">
        <v>4</v>
      </c>
      <c r="C577" s="99" t="s">
        <v>109</v>
      </c>
      <c r="D577" s="98" t="s">
        <v>7343</v>
      </c>
      <c r="E577" s="232" t="s">
        <v>74</v>
      </c>
      <c r="F577" s="18">
        <v>1</v>
      </c>
      <c r="G577" s="372"/>
      <c r="H577" s="386">
        <f t="shared" si="9"/>
        <v>0</v>
      </c>
      <c r="I577" s="254"/>
      <c r="J577" s="20"/>
      <c r="K577" s="21"/>
      <c r="L577" s="22"/>
      <c r="M577" s="16"/>
      <c r="N577" s="16"/>
    </row>
    <row r="578" spans="1:14" s="15" customFormat="1">
      <c r="A578" s="139" t="s">
        <v>1500</v>
      </c>
      <c r="B578" s="118">
        <v>5</v>
      </c>
      <c r="C578" s="99" t="s">
        <v>2092</v>
      </c>
      <c r="D578" s="98" t="s">
        <v>7344</v>
      </c>
      <c r="E578" s="232" t="s">
        <v>74</v>
      </c>
      <c r="F578" s="18">
        <v>1</v>
      </c>
      <c r="G578" s="372"/>
      <c r="H578" s="386">
        <f t="shared" si="9"/>
        <v>0</v>
      </c>
      <c r="I578" s="254"/>
      <c r="J578" s="20"/>
      <c r="K578" s="21"/>
      <c r="L578" s="22"/>
      <c r="M578" s="16"/>
      <c r="N578" s="16"/>
    </row>
    <row r="579" spans="1:14" s="15" customFormat="1">
      <c r="A579" s="139" t="s">
        <v>1501</v>
      </c>
      <c r="B579" s="118">
        <v>6</v>
      </c>
      <c r="C579" s="99" t="s">
        <v>280</v>
      </c>
      <c r="D579" s="98" t="s">
        <v>7345</v>
      </c>
      <c r="E579" s="232" t="s">
        <v>74</v>
      </c>
      <c r="F579" s="18">
        <v>1</v>
      </c>
      <c r="G579" s="372"/>
      <c r="H579" s="386">
        <f t="shared" si="9"/>
        <v>0</v>
      </c>
      <c r="I579" s="254"/>
      <c r="J579" s="20"/>
      <c r="K579" s="21"/>
      <c r="L579" s="22"/>
      <c r="M579" s="16"/>
      <c r="N579" s="16"/>
    </row>
    <row r="580" spans="1:14" s="15" customFormat="1">
      <c r="A580" s="139" t="s">
        <v>1502</v>
      </c>
      <c r="B580" s="118">
        <v>7</v>
      </c>
      <c r="C580" s="99" t="s">
        <v>7346</v>
      </c>
      <c r="D580" s="98" t="s">
        <v>7347</v>
      </c>
      <c r="E580" s="232" t="s">
        <v>74</v>
      </c>
      <c r="F580" s="18">
        <v>1</v>
      </c>
      <c r="G580" s="372"/>
      <c r="H580" s="386">
        <f t="shared" si="9"/>
        <v>0</v>
      </c>
      <c r="I580" s="254"/>
      <c r="J580" s="20"/>
      <c r="K580" s="21"/>
      <c r="L580" s="22"/>
      <c r="M580" s="16"/>
      <c r="N580" s="16"/>
    </row>
    <row r="581" spans="1:14" s="15" customFormat="1">
      <c r="A581" s="139" t="s">
        <v>1503</v>
      </c>
      <c r="B581" s="118">
        <v>8</v>
      </c>
      <c r="C581" s="99" t="s">
        <v>7348</v>
      </c>
      <c r="D581" s="98" t="s">
        <v>7349</v>
      </c>
      <c r="E581" s="232" t="s">
        <v>74</v>
      </c>
      <c r="F581" s="18">
        <v>1</v>
      </c>
      <c r="G581" s="372"/>
      <c r="H581" s="386">
        <f t="shared" si="9"/>
        <v>0</v>
      </c>
      <c r="I581" s="254"/>
      <c r="J581" s="20"/>
      <c r="K581" s="21"/>
      <c r="L581" s="22"/>
      <c r="M581" s="16"/>
      <c r="N581" s="16"/>
    </row>
    <row r="582" spans="1:14" s="15" customFormat="1">
      <c r="A582" s="139" t="s">
        <v>1504</v>
      </c>
      <c r="B582" s="118">
        <v>9</v>
      </c>
      <c r="C582" s="99" t="s">
        <v>7350</v>
      </c>
      <c r="D582" s="98" t="s">
        <v>7351</v>
      </c>
      <c r="E582" s="232" t="s">
        <v>74</v>
      </c>
      <c r="F582" s="18">
        <v>1</v>
      </c>
      <c r="G582" s="372"/>
      <c r="H582" s="386">
        <f t="shared" si="9"/>
        <v>0</v>
      </c>
      <c r="I582" s="254"/>
      <c r="J582" s="20"/>
      <c r="K582" s="21"/>
      <c r="L582" s="22"/>
      <c r="M582" s="16"/>
      <c r="N582" s="16"/>
    </row>
    <row r="583" spans="1:14" s="15" customFormat="1">
      <c r="A583" s="139" t="s">
        <v>1505</v>
      </c>
      <c r="B583" s="118">
        <v>10</v>
      </c>
      <c r="C583" s="99" t="s">
        <v>7352</v>
      </c>
      <c r="D583" s="98" t="s">
        <v>7353</v>
      </c>
      <c r="E583" s="232" t="s">
        <v>74</v>
      </c>
      <c r="F583" s="18">
        <v>1</v>
      </c>
      <c r="G583" s="372"/>
      <c r="H583" s="386">
        <f t="shared" si="9"/>
        <v>0</v>
      </c>
      <c r="I583" s="254"/>
      <c r="J583" s="20"/>
      <c r="K583" s="21"/>
      <c r="L583" s="22"/>
      <c r="M583" s="16"/>
      <c r="N583" s="16"/>
    </row>
    <row r="584" spans="1:14" s="15" customFormat="1">
      <c r="A584" s="139" t="s">
        <v>1506</v>
      </c>
      <c r="B584" s="118">
        <v>11</v>
      </c>
      <c r="C584" s="99" t="s">
        <v>7354</v>
      </c>
      <c r="D584" s="98" t="s">
        <v>7355</v>
      </c>
      <c r="E584" s="232" t="s">
        <v>74</v>
      </c>
      <c r="F584" s="18">
        <v>1</v>
      </c>
      <c r="G584" s="372"/>
      <c r="H584" s="386">
        <f t="shared" si="9"/>
        <v>0</v>
      </c>
      <c r="I584" s="254"/>
      <c r="J584" s="20"/>
      <c r="K584" s="21"/>
      <c r="L584" s="22"/>
      <c r="M584" s="16"/>
      <c r="N584" s="16"/>
    </row>
    <row r="585" spans="1:14" s="15" customFormat="1">
      <c r="A585" s="139" t="s">
        <v>1507</v>
      </c>
      <c r="B585" s="118">
        <v>12</v>
      </c>
      <c r="C585" s="99" t="s">
        <v>7356</v>
      </c>
      <c r="D585" s="98" t="s">
        <v>7357</v>
      </c>
      <c r="E585" s="232" t="s">
        <v>74</v>
      </c>
      <c r="F585" s="18">
        <v>1</v>
      </c>
      <c r="G585" s="372"/>
      <c r="H585" s="386">
        <f t="shared" si="9"/>
        <v>0</v>
      </c>
      <c r="I585" s="254"/>
      <c r="J585" s="20"/>
      <c r="K585" s="21"/>
      <c r="L585" s="22"/>
      <c r="M585" s="16"/>
      <c r="N585" s="16"/>
    </row>
    <row r="586" spans="1:14" s="15" customFormat="1">
      <c r="A586" s="139" t="s">
        <v>1508</v>
      </c>
      <c r="B586" s="118">
        <v>13</v>
      </c>
      <c r="C586" s="99" t="s">
        <v>7358</v>
      </c>
      <c r="D586" s="98" t="s">
        <v>7359</v>
      </c>
      <c r="E586" s="232" t="s">
        <v>74</v>
      </c>
      <c r="F586" s="18">
        <v>1</v>
      </c>
      <c r="G586" s="372"/>
      <c r="H586" s="386">
        <f t="shared" si="9"/>
        <v>0</v>
      </c>
      <c r="I586" s="254"/>
      <c r="J586" s="20"/>
      <c r="K586" s="21"/>
      <c r="L586" s="22"/>
      <c r="M586" s="16"/>
      <c r="N586" s="16"/>
    </row>
    <row r="587" spans="1:14" s="15" customFormat="1">
      <c r="A587" s="139" t="s">
        <v>1509</v>
      </c>
      <c r="B587" s="118">
        <v>14</v>
      </c>
      <c r="C587" s="99" t="s">
        <v>7360</v>
      </c>
      <c r="D587" s="98" t="s">
        <v>7361</v>
      </c>
      <c r="E587" s="232" t="s">
        <v>74</v>
      </c>
      <c r="F587" s="18">
        <v>1</v>
      </c>
      <c r="G587" s="372"/>
      <c r="H587" s="386">
        <f t="shared" si="9"/>
        <v>0</v>
      </c>
      <c r="I587" s="254"/>
      <c r="J587" s="20"/>
      <c r="K587" s="21"/>
      <c r="L587" s="22"/>
      <c r="M587" s="16"/>
      <c r="N587" s="16"/>
    </row>
    <row r="588" spans="1:14" s="15" customFormat="1">
      <c r="A588" s="139" t="s">
        <v>1510</v>
      </c>
      <c r="B588" s="118">
        <v>15</v>
      </c>
      <c r="C588" s="99" t="s">
        <v>4</v>
      </c>
      <c r="D588" s="98" t="s">
        <v>7362</v>
      </c>
      <c r="E588" s="232" t="s">
        <v>74</v>
      </c>
      <c r="F588" s="18">
        <v>1</v>
      </c>
      <c r="G588" s="372"/>
      <c r="H588" s="386">
        <f t="shared" si="9"/>
        <v>0</v>
      </c>
      <c r="I588" s="254"/>
      <c r="J588" s="20"/>
      <c r="K588" s="21"/>
      <c r="L588" s="22"/>
      <c r="M588" s="16"/>
      <c r="N588" s="16"/>
    </row>
    <row r="589" spans="1:14" s="15" customFormat="1">
      <c r="A589" s="139" t="s">
        <v>1511</v>
      </c>
      <c r="B589" s="118">
        <v>16</v>
      </c>
      <c r="C589" s="99" t="s">
        <v>0</v>
      </c>
      <c r="D589" s="98" t="s">
        <v>7363</v>
      </c>
      <c r="E589" s="232" t="s">
        <v>74</v>
      </c>
      <c r="F589" s="18">
        <v>1</v>
      </c>
      <c r="G589" s="372"/>
      <c r="H589" s="386">
        <f t="shared" si="9"/>
        <v>0</v>
      </c>
      <c r="I589" s="254"/>
      <c r="J589" s="20"/>
      <c r="K589" s="21"/>
      <c r="L589" s="22"/>
      <c r="M589" s="16"/>
      <c r="N589" s="16"/>
    </row>
    <row r="590" spans="1:14" s="15" customFormat="1">
      <c r="A590" s="139" t="s">
        <v>1512</v>
      </c>
      <c r="B590" s="118">
        <v>17</v>
      </c>
      <c r="C590" s="99" t="s">
        <v>7364</v>
      </c>
      <c r="D590" s="98" t="s">
        <v>7365</v>
      </c>
      <c r="E590" s="232" t="s">
        <v>74</v>
      </c>
      <c r="F590" s="18">
        <v>1</v>
      </c>
      <c r="G590" s="372"/>
      <c r="H590" s="386">
        <f t="shared" si="9"/>
        <v>0</v>
      </c>
      <c r="I590" s="254"/>
      <c r="J590" s="20"/>
      <c r="K590" s="21"/>
      <c r="L590" s="22"/>
      <c r="M590" s="16"/>
      <c r="N590" s="16"/>
    </row>
    <row r="591" spans="1:14" s="15" customFormat="1">
      <c r="A591" s="139" t="s">
        <v>1513</v>
      </c>
      <c r="B591" s="118">
        <v>18</v>
      </c>
      <c r="C591" s="99" t="s">
        <v>7366</v>
      </c>
      <c r="D591" s="98" t="s">
        <v>7367</v>
      </c>
      <c r="E591" s="232" t="s">
        <v>74</v>
      </c>
      <c r="F591" s="18">
        <v>1</v>
      </c>
      <c r="G591" s="372"/>
      <c r="H591" s="386">
        <f t="shared" si="9"/>
        <v>0</v>
      </c>
      <c r="I591" s="254"/>
      <c r="J591" s="20"/>
      <c r="K591" s="21"/>
      <c r="L591" s="22"/>
      <c r="M591" s="16"/>
      <c r="N591" s="16"/>
    </row>
    <row r="592" spans="1:14" s="15" customFormat="1">
      <c r="A592" s="139" t="s">
        <v>1514</v>
      </c>
      <c r="B592" s="118">
        <v>19</v>
      </c>
      <c r="C592" s="99" t="s">
        <v>7368</v>
      </c>
      <c r="D592" s="98" t="s">
        <v>7369</v>
      </c>
      <c r="E592" s="232" t="s">
        <v>74</v>
      </c>
      <c r="F592" s="18">
        <v>1</v>
      </c>
      <c r="G592" s="372"/>
      <c r="H592" s="386">
        <f t="shared" si="9"/>
        <v>0</v>
      </c>
      <c r="I592" s="254"/>
      <c r="J592" s="20"/>
      <c r="K592" s="21"/>
      <c r="L592" s="22"/>
      <c r="M592" s="16"/>
      <c r="N592" s="16"/>
    </row>
    <row r="593" spans="1:14" s="15" customFormat="1">
      <c r="A593" s="139" t="s">
        <v>1515</v>
      </c>
      <c r="B593" s="118">
        <v>20</v>
      </c>
      <c r="C593" s="99" t="s">
        <v>7370</v>
      </c>
      <c r="D593" s="98" t="s">
        <v>4258</v>
      </c>
      <c r="E593" s="232" t="s">
        <v>74</v>
      </c>
      <c r="F593" s="18">
        <v>1</v>
      </c>
      <c r="G593" s="372"/>
      <c r="H593" s="386">
        <f t="shared" si="9"/>
        <v>0</v>
      </c>
      <c r="I593" s="254"/>
      <c r="J593" s="20"/>
      <c r="K593" s="21"/>
      <c r="L593" s="22"/>
      <c r="M593" s="16"/>
      <c r="N593" s="16"/>
    </row>
    <row r="594" spans="1:14" s="15" customFormat="1">
      <c r="A594" s="139" t="s">
        <v>1516</v>
      </c>
      <c r="B594" s="118">
        <v>21</v>
      </c>
      <c r="C594" s="99" t="s">
        <v>51</v>
      </c>
      <c r="D594" s="98" t="s">
        <v>7371</v>
      </c>
      <c r="E594" s="232" t="s">
        <v>74</v>
      </c>
      <c r="F594" s="18"/>
      <c r="G594" s="372"/>
      <c r="H594" s="386">
        <f t="shared" si="9"/>
        <v>0</v>
      </c>
      <c r="I594" s="254"/>
      <c r="J594" s="20"/>
      <c r="K594" s="21"/>
      <c r="L594" s="22"/>
      <c r="M594" s="16"/>
      <c r="N594" s="16"/>
    </row>
    <row r="595" spans="1:14" s="15" customFormat="1">
      <c r="A595" s="139" t="s">
        <v>1517</v>
      </c>
      <c r="B595" s="118">
        <v>22</v>
      </c>
      <c r="C595" s="99" t="s">
        <v>7372</v>
      </c>
      <c r="D595" s="98" t="s">
        <v>7373</v>
      </c>
      <c r="E595" s="232" t="s">
        <v>74</v>
      </c>
      <c r="F595" s="18">
        <v>1</v>
      </c>
      <c r="G595" s="372"/>
      <c r="H595" s="386">
        <f t="shared" si="9"/>
        <v>0</v>
      </c>
      <c r="I595" s="254"/>
      <c r="J595" s="20"/>
      <c r="K595" s="21"/>
      <c r="L595" s="22"/>
      <c r="M595" s="16"/>
      <c r="N595" s="16"/>
    </row>
    <row r="596" spans="1:14" s="15" customFormat="1">
      <c r="A596" s="139" t="s">
        <v>1518</v>
      </c>
      <c r="B596" s="118">
        <v>23</v>
      </c>
      <c r="C596" s="99" t="s">
        <v>7374</v>
      </c>
      <c r="D596" s="98" t="s">
        <v>7375</v>
      </c>
      <c r="E596" s="232" t="s">
        <v>74</v>
      </c>
      <c r="F596" s="18">
        <v>1</v>
      </c>
      <c r="G596" s="372"/>
      <c r="H596" s="386">
        <f t="shared" si="9"/>
        <v>0</v>
      </c>
      <c r="I596" s="254"/>
      <c r="J596" s="20"/>
      <c r="K596" s="21"/>
      <c r="L596" s="22"/>
      <c r="M596" s="16"/>
      <c r="N596" s="16"/>
    </row>
    <row r="597" spans="1:14" s="15" customFormat="1">
      <c r="A597" s="139" t="s">
        <v>1519</v>
      </c>
      <c r="B597" s="118">
        <v>24</v>
      </c>
      <c r="C597" s="99" t="s">
        <v>7376</v>
      </c>
      <c r="D597" s="98" t="s">
        <v>7377</v>
      </c>
      <c r="E597" s="232" t="s">
        <v>74</v>
      </c>
      <c r="F597" s="18">
        <v>1</v>
      </c>
      <c r="G597" s="372"/>
      <c r="H597" s="386">
        <f t="shared" si="9"/>
        <v>0</v>
      </c>
      <c r="I597" s="254"/>
      <c r="J597" s="20"/>
      <c r="K597" s="21"/>
      <c r="L597" s="22"/>
      <c r="M597" s="16"/>
      <c r="N597" s="16"/>
    </row>
    <row r="598" spans="1:14" s="15" customFormat="1">
      <c r="A598" s="139" t="s">
        <v>1520</v>
      </c>
      <c r="B598" s="118">
        <v>25</v>
      </c>
      <c r="C598" s="99" t="s">
        <v>7378</v>
      </c>
      <c r="D598" s="98" t="s">
        <v>7379</v>
      </c>
      <c r="E598" s="232" t="s">
        <v>74</v>
      </c>
      <c r="F598" s="18">
        <v>1</v>
      </c>
      <c r="G598" s="372"/>
      <c r="H598" s="386">
        <f t="shared" si="9"/>
        <v>0</v>
      </c>
      <c r="I598" s="254"/>
      <c r="J598" s="20"/>
      <c r="K598" s="21"/>
      <c r="L598" s="22"/>
      <c r="M598" s="16"/>
      <c r="N598" s="16"/>
    </row>
    <row r="599" spans="1:14" s="15" customFormat="1">
      <c r="A599" s="139" t="s">
        <v>1521</v>
      </c>
      <c r="B599" s="118"/>
      <c r="C599" s="98" t="s">
        <v>7380</v>
      </c>
      <c r="D599" s="98"/>
      <c r="E599" s="232"/>
      <c r="F599" s="18"/>
      <c r="G599" s="372"/>
      <c r="H599" s="386">
        <f t="shared" si="9"/>
        <v>0</v>
      </c>
      <c r="I599" s="254"/>
      <c r="J599" s="20"/>
      <c r="K599" s="21"/>
      <c r="L599" s="22"/>
      <c r="M599" s="16"/>
      <c r="N599" s="16"/>
    </row>
    <row r="600" spans="1:14" s="15" customFormat="1">
      <c r="A600" s="139" t="s">
        <v>1522</v>
      </c>
      <c r="B600" s="118">
        <v>1</v>
      </c>
      <c r="C600" s="99" t="s">
        <v>81</v>
      </c>
      <c r="D600" s="98" t="s">
        <v>7381</v>
      </c>
      <c r="E600" s="232" t="s">
        <v>74</v>
      </c>
      <c r="F600" s="18">
        <v>1</v>
      </c>
      <c r="G600" s="372"/>
      <c r="H600" s="386">
        <f t="shared" si="9"/>
        <v>0</v>
      </c>
      <c r="I600" s="254"/>
      <c r="J600" s="20"/>
      <c r="K600" s="21"/>
      <c r="L600" s="22"/>
      <c r="M600" s="16"/>
      <c r="N600" s="16"/>
    </row>
    <row r="601" spans="1:14" s="15" customFormat="1">
      <c r="A601" s="139" t="s">
        <v>1523</v>
      </c>
      <c r="B601" s="118">
        <v>2</v>
      </c>
      <c r="C601" s="99" t="s">
        <v>7382</v>
      </c>
      <c r="D601" s="98" t="s">
        <v>7383</v>
      </c>
      <c r="E601" s="232" t="s">
        <v>74</v>
      </c>
      <c r="F601" s="18">
        <v>1</v>
      </c>
      <c r="G601" s="372"/>
      <c r="H601" s="386">
        <f t="shared" si="9"/>
        <v>0</v>
      </c>
      <c r="I601" s="254"/>
      <c r="J601" s="20"/>
      <c r="K601" s="21"/>
      <c r="L601" s="22"/>
      <c r="M601" s="16"/>
      <c r="N601" s="16"/>
    </row>
    <row r="602" spans="1:14" s="15" customFormat="1">
      <c r="A602" s="139" t="s">
        <v>1524</v>
      </c>
      <c r="B602" s="118">
        <v>3</v>
      </c>
      <c r="C602" s="99" t="s">
        <v>7384</v>
      </c>
      <c r="D602" s="98" t="s">
        <v>7385</v>
      </c>
      <c r="E602" s="232" t="s">
        <v>74</v>
      </c>
      <c r="F602" s="18">
        <v>1</v>
      </c>
      <c r="G602" s="372"/>
      <c r="H602" s="386">
        <f t="shared" si="9"/>
        <v>0</v>
      </c>
      <c r="I602" s="254"/>
      <c r="J602" s="20"/>
      <c r="K602" s="21"/>
      <c r="L602" s="22"/>
      <c r="M602" s="16"/>
      <c r="N602" s="16"/>
    </row>
    <row r="603" spans="1:14" s="15" customFormat="1">
      <c r="A603" s="139" t="s">
        <v>1525</v>
      </c>
      <c r="B603" s="118">
        <v>4</v>
      </c>
      <c r="C603" s="99" t="s">
        <v>72</v>
      </c>
      <c r="D603" s="98" t="s">
        <v>7386</v>
      </c>
      <c r="E603" s="232" t="s">
        <v>74</v>
      </c>
      <c r="F603" s="18">
        <v>1</v>
      </c>
      <c r="G603" s="372"/>
      <c r="H603" s="386">
        <f t="shared" si="9"/>
        <v>0</v>
      </c>
      <c r="I603" s="254"/>
      <c r="J603" s="20"/>
      <c r="K603" s="21"/>
      <c r="L603" s="22"/>
      <c r="M603" s="16"/>
      <c r="N603" s="16"/>
    </row>
    <row r="604" spans="1:14" s="15" customFormat="1">
      <c r="A604" s="139" t="s">
        <v>1526</v>
      </c>
      <c r="B604" s="118">
        <v>5</v>
      </c>
      <c r="C604" s="99" t="s">
        <v>63</v>
      </c>
      <c r="D604" s="98" t="s">
        <v>7387</v>
      </c>
      <c r="E604" s="232" t="s">
        <v>74</v>
      </c>
      <c r="F604" s="18">
        <v>1</v>
      </c>
      <c r="G604" s="372"/>
      <c r="H604" s="386">
        <f t="shared" si="9"/>
        <v>0</v>
      </c>
      <c r="I604" s="254"/>
      <c r="J604" s="20"/>
      <c r="K604" s="21"/>
      <c r="L604" s="22"/>
      <c r="M604" s="16"/>
      <c r="N604" s="16"/>
    </row>
    <row r="605" spans="1:14" s="15" customFormat="1">
      <c r="A605" s="139" t="s">
        <v>1527</v>
      </c>
      <c r="B605" s="118">
        <v>6</v>
      </c>
      <c r="C605" s="99" t="s">
        <v>1</v>
      </c>
      <c r="D605" s="98" t="s">
        <v>7388</v>
      </c>
      <c r="E605" s="232" t="s">
        <v>74</v>
      </c>
      <c r="F605" s="18">
        <v>1</v>
      </c>
      <c r="G605" s="372"/>
      <c r="H605" s="386">
        <f t="shared" si="9"/>
        <v>0</v>
      </c>
      <c r="I605" s="254"/>
      <c r="J605" s="20"/>
      <c r="K605" s="21"/>
      <c r="L605" s="22"/>
      <c r="M605" s="16"/>
      <c r="N605" s="16"/>
    </row>
    <row r="606" spans="1:14" s="15" customFormat="1">
      <c r="A606" s="139" t="s">
        <v>1528</v>
      </c>
      <c r="B606" s="118">
        <v>7</v>
      </c>
      <c r="C606" s="99" t="s">
        <v>7389</v>
      </c>
      <c r="D606" s="98" t="s">
        <v>7390</v>
      </c>
      <c r="E606" s="232" t="s">
        <v>74</v>
      </c>
      <c r="F606" s="18">
        <v>1</v>
      </c>
      <c r="G606" s="372"/>
      <c r="H606" s="386">
        <f t="shared" si="9"/>
        <v>0</v>
      </c>
      <c r="I606" s="254"/>
      <c r="J606" s="20"/>
      <c r="K606" s="21"/>
      <c r="L606" s="22"/>
      <c r="M606" s="16"/>
      <c r="N606" s="16"/>
    </row>
    <row r="607" spans="1:14" s="15" customFormat="1">
      <c r="A607" s="139" t="s">
        <v>1529</v>
      </c>
      <c r="B607" s="118">
        <v>8</v>
      </c>
      <c r="C607" s="99" t="s">
        <v>7391</v>
      </c>
      <c r="D607" s="98" t="s">
        <v>7392</v>
      </c>
      <c r="E607" s="232" t="s">
        <v>74</v>
      </c>
      <c r="F607" s="18">
        <v>1</v>
      </c>
      <c r="G607" s="372"/>
      <c r="H607" s="386">
        <f t="shared" si="9"/>
        <v>0</v>
      </c>
      <c r="I607" s="254"/>
      <c r="J607" s="20"/>
      <c r="K607" s="21"/>
      <c r="L607" s="22"/>
      <c r="M607" s="16"/>
      <c r="N607" s="16"/>
    </row>
    <row r="608" spans="1:14" s="15" customFormat="1">
      <c r="A608" s="139" t="s">
        <v>1530</v>
      </c>
      <c r="B608" s="118">
        <v>9</v>
      </c>
      <c r="C608" s="99" t="s">
        <v>7393</v>
      </c>
      <c r="D608" s="98" t="s">
        <v>7394</v>
      </c>
      <c r="E608" s="232" t="s">
        <v>74</v>
      </c>
      <c r="F608" s="18">
        <v>1</v>
      </c>
      <c r="G608" s="372"/>
      <c r="H608" s="386">
        <f t="shared" si="9"/>
        <v>0</v>
      </c>
      <c r="I608" s="254"/>
      <c r="J608" s="20"/>
      <c r="K608" s="21"/>
      <c r="L608" s="22"/>
      <c r="M608" s="16"/>
      <c r="N608" s="16"/>
    </row>
    <row r="609" spans="1:14" s="15" customFormat="1">
      <c r="A609" s="139" t="s">
        <v>1531</v>
      </c>
      <c r="B609" s="118">
        <v>10</v>
      </c>
      <c r="C609" s="99" t="s">
        <v>7395</v>
      </c>
      <c r="D609" s="98" t="s">
        <v>7396</v>
      </c>
      <c r="E609" s="232" t="s">
        <v>74</v>
      </c>
      <c r="F609" s="18">
        <v>1</v>
      </c>
      <c r="G609" s="372"/>
      <c r="H609" s="386">
        <f t="shared" si="9"/>
        <v>0</v>
      </c>
      <c r="I609" s="254"/>
      <c r="J609" s="20"/>
      <c r="K609" s="21"/>
      <c r="L609" s="22"/>
      <c r="M609" s="16"/>
      <c r="N609" s="16"/>
    </row>
    <row r="610" spans="1:14" s="15" customFormat="1">
      <c r="A610" s="139" t="s">
        <v>1532</v>
      </c>
      <c r="B610" s="118">
        <v>11</v>
      </c>
      <c r="C610" s="99" t="s">
        <v>52</v>
      </c>
      <c r="D610" s="98" t="s">
        <v>7397</v>
      </c>
      <c r="E610" s="232" t="s">
        <v>74</v>
      </c>
      <c r="F610" s="18">
        <v>1</v>
      </c>
      <c r="G610" s="372"/>
      <c r="H610" s="386">
        <f t="shared" si="9"/>
        <v>0</v>
      </c>
      <c r="I610" s="254"/>
      <c r="J610" s="20"/>
      <c r="K610" s="21"/>
      <c r="L610" s="22"/>
      <c r="M610" s="16"/>
      <c r="N610" s="16"/>
    </row>
    <row r="611" spans="1:14" s="15" customFormat="1">
      <c r="A611" s="139" t="s">
        <v>1533</v>
      </c>
      <c r="B611" s="118">
        <v>12</v>
      </c>
      <c r="C611" s="99" t="s">
        <v>7398</v>
      </c>
      <c r="D611" s="98" t="s">
        <v>7399</v>
      </c>
      <c r="E611" s="232" t="s">
        <v>74</v>
      </c>
      <c r="F611" s="18">
        <v>1</v>
      </c>
      <c r="G611" s="372"/>
      <c r="H611" s="386">
        <f t="shared" si="9"/>
        <v>0</v>
      </c>
      <c r="I611" s="254"/>
      <c r="J611" s="20"/>
      <c r="K611" s="21"/>
      <c r="L611" s="22"/>
      <c r="M611" s="16"/>
      <c r="N611" s="16"/>
    </row>
    <row r="612" spans="1:14" s="15" customFormat="1">
      <c r="A612" s="139" t="s">
        <v>1534</v>
      </c>
      <c r="B612" s="118">
        <v>13</v>
      </c>
      <c r="C612" s="99" t="s">
        <v>109</v>
      </c>
      <c r="D612" s="98" t="s">
        <v>7400</v>
      </c>
      <c r="E612" s="232" t="s">
        <v>74</v>
      </c>
      <c r="F612" s="18">
        <v>1</v>
      </c>
      <c r="G612" s="372"/>
      <c r="H612" s="386">
        <f t="shared" si="9"/>
        <v>0</v>
      </c>
      <c r="I612" s="254"/>
      <c r="J612" s="20"/>
      <c r="K612" s="21"/>
      <c r="L612" s="22"/>
      <c r="M612" s="16"/>
      <c r="N612" s="16"/>
    </row>
    <row r="613" spans="1:14" s="15" customFormat="1">
      <c r="A613" s="139" t="s">
        <v>1535</v>
      </c>
      <c r="B613" s="118">
        <v>14</v>
      </c>
      <c r="C613" s="99" t="s">
        <v>7401</v>
      </c>
      <c r="D613" s="98" t="s">
        <v>7402</v>
      </c>
      <c r="E613" s="232" t="s">
        <v>74</v>
      </c>
      <c r="F613" s="18">
        <v>1</v>
      </c>
      <c r="G613" s="372"/>
      <c r="H613" s="386">
        <f t="shared" si="9"/>
        <v>0</v>
      </c>
      <c r="I613" s="254"/>
      <c r="J613" s="20"/>
      <c r="K613" s="21"/>
      <c r="L613" s="22"/>
      <c r="M613" s="16"/>
      <c r="N613" s="16"/>
    </row>
    <row r="614" spans="1:14" s="15" customFormat="1">
      <c r="A614" s="139" t="s">
        <v>1536</v>
      </c>
      <c r="B614" s="118">
        <v>15</v>
      </c>
      <c r="C614" s="99" t="s">
        <v>7401</v>
      </c>
      <c r="D614" s="98" t="s">
        <v>7403</v>
      </c>
      <c r="E614" s="232" t="s">
        <v>74</v>
      </c>
      <c r="F614" s="18">
        <v>1</v>
      </c>
      <c r="G614" s="372"/>
      <c r="H614" s="386">
        <f t="shared" si="9"/>
        <v>0</v>
      </c>
      <c r="I614" s="254"/>
      <c r="J614" s="20"/>
      <c r="K614" s="21"/>
      <c r="L614" s="22"/>
      <c r="M614" s="16"/>
      <c r="N614" s="16"/>
    </row>
    <row r="615" spans="1:14" s="15" customFormat="1">
      <c r="A615" s="139" t="s">
        <v>1537</v>
      </c>
      <c r="B615" s="118">
        <v>16</v>
      </c>
      <c r="C615" s="99" t="s">
        <v>7404</v>
      </c>
      <c r="D615" s="98" t="s">
        <v>7405</v>
      </c>
      <c r="E615" s="232" t="s">
        <v>74</v>
      </c>
      <c r="F615" s="18">
        <v>1</v>
      </c>
      <c r="G615" s="372"/>
      <c r="H615" s="386">
        <f t="shared" si="9"/>
        <v>0</v>
      </c>
      <c r="I615" s="254"/>
      <c r="J615" s="20"/>
      <c r="K615" s="21"/>
      <c r="L615" s="22"/>
      <c r="M615" s="16"/>
      <c r="N615" s="16"/>
    </row>
    <row r="616" spans="1:14" s="15" customFormat="1">
      <c r="A616" s="139" t="s">
        <v>1538</v>
      </c>
      <c r="B616" s="118">
        <v>17</v>
      </c>
      <c r="C616" s="99" t="s">
        <v>7404</v>
      </c>
      <c r="D616" s="98" t="s">
        <v>7406</v>
      </c>
      <c r="E616" s="232" t="s">
        <v>74</v>
      </c>
      <c r="F616" s="18">
        <v>1</v>
      </c>
      <c r="G616" s="372"/>
      <c r="H616" s="386">
        <f t="shared" si="9"/>
        <v>0</v>
      </c>
      <c r="I616" s="254"/>
      <c r="J616" s="20"/>
      <c r="K616" s="21"/>
      <c r="L616" s="22"/>
      <c r="M616" s="16"/>
      <c r="N616" s="16"/>
    </row>
    <row r="617" spans="1:14" s="15" customFormat="1">
      <c r="A617" s="139" t="s">
        <v>1539</v>
      </c>
      <c r="B617" s="118">
        <v>18</v>
      </c>
      <c r="C617" s="99" t="s">
        <v>7407</v>
      </c>
      <c r="D617" s="98" t="s">
        <v>7408</v>
      </c>
      <c r="E617" s="232" t="s">
        <v>74</v>
      </c>
      <c r="F617" s="18">
        <v>1</v>
      </c>
      <c r="G617" s="372"/>
      <c r="H617" s="386">
        <f t="shared" si="9"/>
        <v>0</v>
      </c>
      <c r="I617" s="254"/>
      <c r="J617" s="20"/>
      <c r="K617" s="21"/>
      <c r="L617" s="22"/>
      <c r="M617" s="16"/>
      <c r="N617" s="16"/>
    </row>
    <row r="618" spans="1:14" s="15" customFormat="1">
      <c r="A618" s="139" t="s">
        <v>1540</v>
      </c>
      <c r="B618" s="118">
        <v>19</v>
      </c>
      <c r="C618" s="99" t="s">
        <v>7409</v>
      </c>
      <c r="D618" s="98" t="s">
        <v>885</v>
      </c>
      <c r="E618" s="232" t="s">
        <v>74</v>
      </c>
      <c r="F618" s="18">
        <v>1</v>
      </c>
      <c r="G618" s="372"/>
      <c r="H618" s="386">
        <f t="shared" si="9"/>
        <v>0</v>
      </c>
      <c r="I618" s="254"/>
      <c r="J618" s="20"/>
      <c r="K618" s="21"/>
      <c r="L618" s="22"/>
      <c r="M618" s="16"/>
      <c r="N618" s="16"/>
    </row>
    <row r="619" spans="1:14" s="15" customFormat="1">
      <c r="A619" s="139" t="s">
        <v>1541</v>
      </c>
      <c r="B619" s="118"/>
      <c r="C619" s="98" t="s">
        <v>7410</v>
      </c>
      <c r="D619" s="98"/>
      <c r="E619" s="232"/>
      <c r="F619" s="18"/>
      <c r="G619" s="372"/>
      <c r="H619" s="386">
        <f t="shared" si="9"/>
        <v>0</v>
      </c>
      <c r="I619" s="254"/>
      <c r="J619" s="20"/>
      <c r="K619" s="21"/>
      <c r="L619" s="22"/>
      <c r="M619" s="16"/>
      <c r="N619" s="16"/>
    </row>
    <row r="620" spans="1:14" s="15" customFormat="1">
      <c r="A620" s="139" t="s">
        <v>1542</v>
      </c>
      <c r="B620" s="118">
        <v>1</v>
      </c>
      <c r="C620" s="99" t="s">
        <v>7411</v>
      </c>
      <c r="D620" s="98" t="s">
        <v>7412</v>
      </c>
      <c r="E620" s="232" t="s">
        <v>74</v>
      </c>
      <c r="F620" s="18">
        <v>1</v>
      </c>
      <c r="G620" s="372"/>
      <c r="H620" s="386">
        <f t="shared" si="9"/>
        <v>0</v>
      </c>
      <c r="I620" s="254"/>
      <c r="J620" s="20"/>
      <c r="K620" s="21"/>
      <c r="L620" s="22"/>
      <c r="M620" s="16"/>
      <c r="N620" s="16"/>
    </row>
    <row r="621" spans="1:14" s="15" customFormat="1">
      <c r="A621" s="139" t="s">
        <v>1543</v>
      </c>
      <c r="B621" s="118">
        <v>2</v>
      </c>
      <c r="C621" s="99" t="s">
        <v>7413</v>
      </c>
      <c r="D621" s="98" t="s">
        <v>7414</v>
      </c>
      <c r="E621" s="232" t="s">
        <v>74</v>
      </c>
      <c r="F621" s="18">
        <v>1</v>
      </c>
      <c r="G621" s="372"/>
      <c r="H621" s="386">
        <f t="shared" si="9"/>
        <v>0</v>
      </c>
      <c r="I621" s="254"/>
      <c r="J621" s="20"/>
      <c r="K621" s="21"/>
      <c r="L621" s="22"/>
      <c r="M621" s="16"/>
      <c r="N621" s="16"/>
    </row>
    <row r="622" spans="1:14" s="15" customFormat="1">
      <c r="A622" s="139" t="s">
        <v>1544</v>
      </c>
      <c r="B622" s="118">
        <v>3</v>
      </c>
      <c r="C622" s="99" t="s">
        <v>7415</v>
      </c>
      <c r="D622" s="98" t="s">
        <v>7416</v>
      </c>
      <c r="E622" s="232" t="s">
        <v>74</v>
      </c>
      <c r="F622" s="18"/>
      <c r="G622" s="372"/>
      <c r="H622" s="386">
        <f t="shared" si="9"/>
        <v>0</v>
      </c>
      <c r="I622" s="254"/>
      <c r="J622" s="20"/>
      <c r="K622" s="21"/>
      <c r="L622" s="22"/>
      <c r="M622" s="16"/>
      <c r="N622" s="16"/>
    </row>
    <row r="623" spans="1:14" s="15" customFormat="1">
      <c r="A623" s="139" t="s">
        <v>1545</v>
      </c>
      <c r="B623" s="118">
        <v>4</v>
      </c>
      <c r="C623" s="99" t="s">
        <v>52</v>
      </c>
      <c r="D623" s="98" t="s">
        <v>7417</v>
      </c>
      <c r="E623" s="232" t="s">
        <v>74</v>
      </c>
      <c r="F623" s="18">
        <v>1</v>
      </c>
      <c r="G623" s="372"/>
      <c r="H623" s="386">
        <f t="shared" si="9"/>
        <v>0</v>
      </c>
      <c r="I623" s="254"/>
      <c r="J623" s="20"/>
      <c r="K623" s="21"/>
      <c r="L623" s="22"/>
      <c r="M623" s="16"/>
      <c r="N623" s="16"/>
    </row>
    <row r="624" spans="1:14" s="15" customFormat="1">
      <c r="A624" s="139" t="s">
        <v>1546</v>
      </c>
      <c r="B624" s="118">
        <v>5</v>
      </c>
      <c r="C624" s="99" t="s">
        <v>8408</v>
      </c>
      <c r="D624" s="98" t="s">
        <v>7418</v>
      </c>
      <c r="E624" s="232" t="s">
        <v>74</v>
      </c>
      <c r="F624" s="18">
        <v>1</v>
      </c>
      <c r="G624" s="372"/>
      <c r="H624" s="386">
        <f t="shared" si="9"/>
        <v>0</v>
      </c>
      <c r="I624" s="254"/>
      <c r="J624" s="20"/>
      <c r="K624" s="21"/>
      <c r="L624" s="22"/>
      <c r="M624" s="16"/>
      <c r="N624" s="16"/>
    </row>
    <row r="625" spans="1:14" s="15" customFormat="1">
      <c r="A625" s="139" t="s">
        <v>1547</v>
      </c>
      <c r="B625" s="118">
        <v>6</v>
      </c>
      <c r="C625" s="99" t="s">
        <v>7419</v>
      </c>
      <c r="D625" s="98" t="s">
        <v>7420</v>
      </c>
      <c r="E625" s="232" t="s">
        <v>74</v>
      </c>
      <c r="F625" s="18">
        <v>1</v>
      </c>
      <c r="G625" s="372"/>
      <c r="H625" s="386">
        <f t="shared" si="9"/>
        <v>0</v>
      </c>
      <c r="I625" s="254"/>
      <c r="J625" s="20"/>
      <c r="K625" s="21"/>
      <c r="L625" s="22"/>
      <c r="M625" s="16"/>
      <c r="N625" s="16"/>
    </row>
    <row r="626" spans="1:14" s="15" customFormat="1">
      <c r="A626" s="139" t="s">
        <v>1548</v>
      </c>
      <c r="B626" s="118">
        <v>7</v>
      </c>
      <c r="C626" s="99" t="s">
        <v>7421</v>
      </c>
      <c r="D626" s="98" t="s">
        <v>7422</v>
      </c>
      <c r="E626" s="232" t="s">
        <v>74</v>
      </c>
      <c r="F626" s="18">
        <v>1</v>
      </c>
      <c r="G626" s="372"/>
      <c r="H626" s="386">
        <f t="shared" si="9"/>
        <v>0</v>
      </c>
      <c r="I626" s="254"/>
      <c r="J626" s="20"/>
      <c r="K626" s="21"/>
      <c r="L626" s="22"/>
      <c r="M626" s="16"/>
      <c r="N626" s="16"/>
    </row>
    <row r="627" spans="1:14" s="15" customFormat="1">
      <c r="A627" s="139" t="s">
        <v>1549</v>
      </c>
      <c r="B627" s="118">
        <v>8</v>
      </c>
      <c r="C627" s="99" t="s">
        <v>7374</v>
      </c>
      <c r="D627" s="98" t="s">
        <v>7375</v>
      </c>
      <c r="E627" s="232" t="s">
        <v>74</v>
      </c>
      <c r="F627" s="18"/>
      <c r="G627" s="372"/>
      <c r="H627" s="386">
        <f t="shared" si="9"/>
        <v>0</v>
      </c>
      <c r="I627" s="254"/>
      <c r="J627" s="20"/>
      <c r="K627" s="21"/>
      <c r="L627" s="22"/>
      <c r="M627" s="16"/>
      <c r="N627" s="16"/>
    </row>
    <row r="628" spans="1:14" s="15" customFormat="1">
      <c r="A628" s="139" t="s">
        <v>1550</v>
      </c>
      <c r="B628" s="118">
        <v>9</v>
      </c>
      <c r="C628" s="99" t="s">
        <v>7423</v>
      </c>
      <c r="D628" s="98" t="s">
        <v>7424</v>
      </c>
      <c r="E628" s="232" t="s">
        <v>74</v>
      </c>
      <c r="F628" s="18">
        <v>1</v>
      </c>
      <c r="G628" s="372"/>
      <c r="H628" s="386">
        <f t="shared" si="9"/>
        <v>0</v>
      </c>
      <c r="I628" s="254"/>
      <c r="J628" s="20"/>
      <c r="K628" s="21"/>
      <c r="L628" s="22"/>
      <c r="M628" s="16"/>
      <c r="N628" s="16"/>
    </row>
    <row r="629" spans="1:14" s="15" customFormat="1">
      <c r="A629" s="139" t="s">
        <v>1551</v>
      </c>
      <c r="B629" s="118">
        <v>10</v>
      </c>
      <c r="C629" s="99" t="s">
        <v>7425</v>
      </c>
      <c r="D629" s="98" t="s">
        <v>7426</v>
      </c>
      <c r="E629" s="232" t="s">
        <v>74</v>
      </c>
      <c r="F629" s="18">
        <v>1</v>
      </c>
      <c r="G629" s="372"/>
      <c r="H629" s="386">
        <f t="shared" si="9"/>
        <v>0</v>
      </c>
      <c r="I629" s="254"/>
      <c r="J629" s="20"/>
      <c r="K629" s="21"/>
      <c r="L629" s="22"/>
      <c r="M629" s="16"/>
      <c r="N629" s="16"/>
    </row>
    <row r="630" spans="1:14" s="15" customFormat="1">
      <c r="A630" s="139" t="s">
        <v>1552</v>
      </c>
      <c r="B630" s="118">
        <v>11</v>
      </c>
      <c r="C630" s="99" t="s">
        <v>3966</v>
      </c>
      <c r="D630" s="98" t="s">
        <v>7427</v>
      </c>
      <c r="E630" s="232" t="s">
        <v>74</v>
      </c>
      <c r="F630" s="18">
        <v>1</v>
      </c>
      <c r="G630" s="372"/>
      <c r="H630" s="386">
        <f t="shared" si="9"/>
        <v>0</v>
      </c>
      <c r="I630" s="254"/>
      <c r="J630" s="20"/>
      <c r="K630" s="21"/>
      <c r="L630" s="22"/>
      <c r="M630" s="16"/>
      <c r="N630" s="16"/>
    </row>
    <row r="631" spans="1:14" s="15" customFormat="1">
      <c r="A631" s="139" t="s">
        <v>1553</v>
      </c>
      <c r="B631" s="118">
        <v>12</v>
      </c>
      <c r="C631" s="99" t="s">
        <v>7428</v>
      </c>
      <c r="D631" s="98" t="s">
        <v>7429</v>
      </c>
      <c r="E631" s="232" t="s">
        <v>74</v>
      </c>
      <c r="F631" s="18">
        <v>1</v>
      </c>
      <c r="G631" s="372"/>
      <c r="H631" s="386">
        <f t="shared" si="9"/>
        <v>0</v>
      </c>
      <c r="I631" s="254"/>
      <c r="J631" s="20"/>
      <c r="K631" s="21"/>
      <c r="L631" s="22"/>
      <c r="M631" s="16"/>
      <c r="N631" s="16"/>
    </row>
    <row r="632" spans="1:14" s="15" customFormat="1">
      <c r="A632" s="139" t="s">
        <v>1554</v>
      </c>
      <c r="B632" s="118">
        <v>13</v>
      </c>
      <c r="C632" s="99" t="s">
        <v>7430</v>
      </c>
      <c r="D632" s="98" t="s">
        <v>7431</v>
      </c>
      <c r="E632" s="232" t="s">
        <v>74</v>
      </c>
      <c r="F632" s="18">
        <v>1</v>
      </c>
      <c r="G632" s="372"/>
      <c r="H632" s="386">
        <f t="shared" si="9"/>
        <v>0</v>
      </c>
      <c r="I632" s="254"/>
      <c r="J632" s="20"/>
      <c r="K632" s="21"/>
      <c r="L632" s="22"/>
      <c r="M632" s="16"/>
      <c r="N632" s="16"/>
    </row>
    <row r="633" spans="1:14" s="15" customFormat="1">
      <c r="A633" s="139" t="s">
        <v>1555</v>
      </c>
      <c r="B633" s="118">
        <v>14</v>
      </c>
      <c r="C633" s="99" t="s">
        <v>7432</v>
      </c>
      <c r="D633" s="98" t="s">
        <v>7433</v>
      </c>
      <c r="E633" s="232" t="s">
        <v>74</v>
      </c>
      <c r="F633" s="18">
        <v>1</v>
      </c>
      <c r="G633" s="372"/>
      <c r="H633" s="386">
        <f t="shared" si="9"/>
        <v>0</v>
      </c>
      <c r="I633" s="254"/>
      <c r="J633" s="20"/>
      <c r="K633" s="21"/>
      <c r="L633" s="22"/>
      <c r="M633" s="16"/>
      <c r="N633" s="16"/>
    </row>
    <row r="634" spans="1:14" s="15" customFormat="1">
      <c r="A634" s="139" t="s">
        <v>1556</v>
      </c>
      <c r="B634" s="118">
        <v>15</v>
      </c>
      <c r="C634" s="99" t="s">
        <v>7409</v>
      </c>
      <c r="D634" s="98" t="s">
        <v>885</v>
      </c>
      <c r="E634" s="232" t="s">
        <v>74</v>
      </c>
      <c r="F634" s="18">
        <v>1</v>
      </c>
      <c r="G634" s="372"/>
      <c r="H634" s="386">
        <f t="shared" si="9"/>
        <v>0</v>
      </c>
      <c r="I634" s="254"/>
      <c r="J634" s="20"/>
      <c r="K634" s="21"/>
      <c r="L634" s="22"/>
      <c r="M634" s="16"/>
      <c r="N634" s="16"/>
    </row>
    <row r="635" spans="1:14" s="15" customFormat="1">
      <c r="A635" s="139" t="s">
        <v>1557</v>
      </c>
      <c r="B635" s="118">
        <v>16</v>
      </c>
      <c r="C635" s="99" t="s">
        <v>103</v>
      </c>
      <c r="D635" s="98" t="s">
        <v>7434</v>
      </c>
      <c r="E635" s="232" t="s">
        <v>74</v>
      </c>
      <c r="F635" s="18">
        <v>1</v>
      </c>
      <c r="G635" s="372"/>
      <c r="H635" s="386">
        <f t="shared" si="9"/>
        <v>0</v>
      </c>
      <c r="I635" s="254"/>
      <c r="J635" s="20"/>
      <c r="K635" s="21"/>
      <c r="L635" s="22"/>
      <c r="M635" s="16"/>
      <c r="N635" s="16"/>
    </row>
    <row r="636" spans="1:14" s="15" customFormat="1">
      <c r="A636" s="139" t="s">
        <v>1558</v>
      </c>
      <c r="B636" s="118">
        <v>17</v>
      </c>
      <c r="C636" s="99" t="s">
        <v>76</v>
      </c>
      <c r="D636" s="98" t="s">
        <v>7435</v>
      </c>
      <c r="E636" s="232" t="s">
        <v>74</v>
      </c>
      <c r="F636" s="18">
        <v>1</v>
      </c>
      <c r="G636" s="372"/>
      <c r="H636" s="386">
        <f t="shared" si="9"/>
        <v>0</v>
      </c>
      <c r="I636" s="254"/>
      <c r="J636" s="20"/>
      <c r="K636" s="21"/>
      <c r="L636" s="22"/>
      <c r="M636" s="16"/>
      <c r="N636" s="16"/>
    </row>
    <row r="637" spans="1:14" s="15" customFormat="1">
      <c r="A637" s="139" t="s">
        <v>1559</v>
      </c>
      <c r="B637" s="118">
        <v>18</v>
      </c>
      <c r="C637" s="99" t="s">
        <v>7436</v>
      </c>
      <c r="D637" s="98" t="s">
        <v>7437</v>
      </c>
      <c r="E637" s="232" t="s">
        <v>74</v>
      </c>
      <c r="F637" s="18">
        <v>1</v>
      </c>
      <c r="G637" s="372"/>
      <c r="H637" s="386">
        <f t="shared" si="9"/>
        <v>0</v>
      </c>
      <c r="I637" s="254"/>
      <c r="J637" s="20"/>
      <c r="K637" s="21"/>
      <c r="L637" s="22"/>
      <c r="M637" s="16"/>
      <c r="N637" s="16"/>
    </row>
    <row r="638" spans="1:14" s="15" customFormat="1">
      <c r="A638" s="139" t="s">
        <v>1560</v>
      </c>
      <c r="B638" s="118">
        <v>19</v>
      </c>
      <c r="C638" s="99" t="s">
        <v>7438</v>
      </c>
      <c r="D638" s="98" t="s">
        <v>7439</v>
      </c>
      <c r="E638" s="232" t="s">
        <v>74</v>
      </c>
      <c r="F638" s="18">
        <v>1</v>
      </c>
      <c r="G638" s="372"/>
      <c r="H638" s="386">
        <f t="shared" si="9"/>
        <v>0</v>
      </c>
      <c r="I638" s="254"/>
      <c r="J638" s="20"/>
      <c r="K638" s="21"/>
      <c r="L638" s="22"/>
      <c r="M638" s="16"/>
      <c r="N638" s="16"/>
    </row>
    <row r="639" spans="1:14" s="15" customFormat="1">
      <c r="A639" s="139" t="s">
        <v>1561</v>
      </c>
      <c r="B639" s="118">
        <v>20</v>
      </c>
      <c r="C639" s="99" t="s">
        <v>7440</v>
      </c>
      <c r="D639" s="98" t="s">
        <v>7441</v>
      </c>
      <c r="E639" s="232" t="s">
        <v>74</v>
      </c>
      <c r="F639" s="18">
        <v>1</v>
      </c>
      <c r="G639" s="372"/>
      <c r="H639" s="386">
        <f t="shared" si="9"/>
        <v>0</v>
      </c>
      <c r="I639" s="254"/>
      <c r="J639" s="20"/>
      <c r="K639" s="21"/>
      <c r="L639" s="22"/>
      <c r="M639" s="16"/>
      <c r="N639" s="16"/>
    </row>
    <row r="640" spans="1:14" s="15" customFormat="1">
      <c r="A640" s="139" t="s">
        <v>1562</v>
      </c>
      <c r="B640" s="118">
        <v>21</v>
      </c>
      <c r="C640" s="99" t="s">
        <v>7442</v>
      </c>
      <c r="D640" s="98"/>
      <c r="E640" s="232" t="s">
        <v>74</v>
      </c>
      <c r="F640" s="18">
        <v>1</v>
      </c>
      <c r="G640" s="372"/>
      <c r="H640" s="386">
        <f t="shared" ref="H640:H703" si="10">G640*F640</f>
        <v>0</v>
      </c>
      <c r="I640" s="254"/>
      <c r="J640" s="20"/>
      <c r="K640" s="21"/>
      <c r="L640" s="22"/>
      <c r="M640" s="16"/>
      <c r="N640" s="16"/>
    </row>
    <row r="641" spans="1:14" s="15" customFormat="1">
      <c r="A641" s="139" t="s">
        <v>1563</v>
      </c>
      <c r="B641" s="118">
        <v>22</v>
      </c>
      <c r="C641" s="99" t="s">
        <v>7443</v>
      </c>
      <c r="D641" s="98" t="s">
        <v>7444</v>
      </c>
      <c r="E641" s="232" t="s">
        <v>74</v>
      </c>
      <c r="F641" s="18">
        <v>1</v>
      </c>
      <c r="G641" s="372"/>
      <c r="H641" s="386">
        <f t="shared" si="10"/>
        <v>0</v>
      </c>
      <c r="I641" s="254"/>
      <c r="J641" s="20"/>
      <c r="K641" s="21"/>
      <c r="L641" s="22"/>
      <c r="M641" s="16"/>
      <c r="N641" s="16"/>
    </row>
    <row r="642" spans="1:14" s="15" customFormat="1" ht="25.5">
      <c r="A642" s="139" t="s">
        <v>1564</v>
      </c>
      <c r="B642" s="118"/>
      <c r="C642" s="100" t="s">
        <v>7445</v>
      </c>
      <c r="D642" s="98"/>
      <c r="E642" s="232"/>
      <c r="F642" s="18"/>
      <c r="G642" s="372"/>
      <c r="H642" s="386">
        <f t="shared" si="10"/>
        <v>0</v>
      </c>
      <c r="I642" s="254"/>
      <c r="J642" s="20"/>
      <c r="K642" s="21"/>
      <c r="L642" s="22"/>
      <c r="M642" s="16"/>
      <c r="N642" s="16"/>
    </row>
    <row r="643" spans="1:14" s="15" customFormat="1">
      <c r="A643" s="139" t="s">
        <v>1565</v>
      </c>
      <c r="B643" s="118">
        <v>1</v>
      </c>
      <c r="C643" s="99" t="s">
        <v>7446</v>
      </c>
      <c r="D643" s="98" t="s">
        <v>7447</v>
      </c>
      <c r="E643" s="232" t="s">
        <v>74</v>
      </c>
      <c r="F643" s="18">
        <v>1</v>
      </c>
      <c r="G643" s="372"/>
      <c r="H643" s="386">
        <f t="shared" si="10"/>
        <v>0</v>
      </c>
      <c r="I643" s="254"/>
      <c r="J643" s="20"/>
      <c r="K643" s="21"/>
      <c r="L643" s="22"/>
      <c r="M643" s="16"/>
      <c r="N643" s="16"/>
    </row>
    <row r="644" spans="1:14" s="15" customFormat="1">
      <c r="A644" s="139" t="s">
        <v>1566</v>
      </c>
      <c r="B644" s="118">
        <v>2</v>
      </c>
      <c r="C644" s="99" t="s">
        <v>7448</v>
      </c>
      <c r="D644" s="98" t="s">
        <v>7449</v>
      </c>
      <c r="E644" s="232" t="s">
        <v>74</v>
      </c>
      <c r="F644" s="18">
        <v>1</v>
      </c>
      <c r="G644" s="372"/>
      <c r="H644" s="386">
        <f t="shared" si="10"/>
        <v>0</v>
      </c>
      <c r="I644" s="254"/>
      <c r="J644" s="20"/>
      <c r="K644" s="21"/>
      <c r="L644" s="22"/>
      <c r="M644" s="16"/>
      <c r="N644" s="16"/>
    </row>
    <row r="645" spans="1:14" s="15" customFormat="1">
      <c r="A645" s="139" t="s">
        <v>1567</v>
      </c>
      <c r="B645" s="118">
        <v>3</v>
      </c>
      <c r="C645" s="99" t="s">
        <v>52</v>
      </c>
      <c r="D645" s="98" t="s">
        <v>7450</v>
      </c>
      <c r="E645" s="232" t="s">
        <v>74</v>
      </c>
      <c r="F645" s="18">
        <v>1</v>
      </c>
      <c r="G645" s="372"/>
      <c r="H645" s="386">
        <f t="shared" si="10"/>
        <v>0</v>
      </c>
      <c r="I645" s="254"/>
      <c r="J645" s="20"/>
      <c r="K645" s="21"/>
      <c r="L645" s="22"/>
      <c r="M645" s="16"/>
      <c r="N645" s="16"/>
    </row>
    <row r="646" spans="1:14" s="15" customFormat="1">
      <c r="A646" s="139" t="s">
        <v>1568</v>
      </c>
      <c r="B646" s="118">
        <v>4</v>
      </c>
      <c r="C646" s="99" t="s">
        <v>7451</v>
      </c>
      <c r="D646" s="98" t="s">
        <v>7452</v>
      </c>
      <c r="E646" s="232" t="s">
        <v>74</v>
      </c>
      <c r="F646" s="18">
        <v>1</v>
      </c>
      <c r="G646" s="372"/>
      <c r="H646" s="386">
        <f t="shared" si="10"/>
        <v>0</v>
      </c>
      <c r="I646" s="254"/>
      <c r="J646" s="20"/>
      <c r="K646" s="21"/>
      <c r="L646" s="22"/>
      <c r="M646" s="16"/>
      <c r="N646" s="16"/>
    </row>
    <row r="647" spans="1:14" s="15" customFormat="1">
      <c r="A647" s="139" t="s">
        <v>1569</v>
      </c>
      <c r="B647" s="118">
        <v>5</v>
      </c>
      <c r="C647" s="99" t="s">
        <v>52</v>
      </c>
      <c r="D647" s="98" t="s">
        <v>7453</v>
      </c>
      <c r="E647" s="232" t="s">
        <v>74</v>
      </c>
      <c r="F647" s="18">
        <v>1</v>
      </c>
      <c r="G647" s="372"/>
      <c r="H647" s="386">
        <f t="shared" si="10"/>
        <v>0</v>
      </c>
      <c r="I647" s="254"/>
      <c r="J647" s="20"/>
      <c r="K647" s="21"/>
      <c r="L647" s="22"/>
      <c r="M647" s="16"/>
      <c r="N647" s="16"/>
    </row>
    <row r="648" spans="1:14" s="15" customFormat="1">
      <c r="A648" s="139" t="s">
        <v>1570</v>
      </c>
      <c r="B648" s="118">
        <v>6</v>
      </c>
      <c r="C648" s="99" t="s">
        <v>2667</v>
      </c>
      <c r="D648" s="98" t="s">
        <v>7454</v>
      </c>
      <c r="E648" s="232" t="s">
        <v>74</v>
      </c>
      <c r="F648" s="18">
        <v>1</v>
      </c>
      <c r="G648" s="372"/>
      <c r="H648" s="386">
        <f t="shared" si="10"/>
        <v>0</v>
      </c>
      <c r="I648" s="254"/>
      <c r="J648" s="20"/>
      <c r="K648" s="21"/>
      <c r="L648" s="22"/>
      <c r="M648" s="16"/>
      <c r="N648" s="16"/>
    </row>
    <row r="649" spans="1:14" s="15" customFormat="1">
      <c r="A649" s="139" t="s">
        <v>1571</v>
      </c>
      <c r="B649" s="118">
        <v>7</v>
      </c>
      <c r="C649" s="99" t="s">
        <v>12</v>
      </c>
      <c r="D649" s="98" t="s">
        <v>7455</v>
      </c>
      <c r="E649" s="232" t="s">
        <v>74</v>
      </c>
      <c r="F649" s="18">
        <v>1</v>
      </c>
      <c r="G649" s="372"/>
      <c r="H649" s="386">
        <f t="shared" si="10"/>
        <v>0</v>
      </c>
      <c r="I649" s="254"/>
      <c r="J649" s="20"/>
      <c r="K649" s="21"/>
      <c r="L649" s="22"/>
      <c r="M649" s="16"/>
      <c r="N649" s="16"/>
    </row>
    <row r="650" spans="1:14" s="15" customFormat="1">
      <c r="A650" s="139" t="s">
        <v>1572</v>
      </c>
      <c r="B650" s="118">
        <v>8</v>
      </c>
      <c r="C650" s="99" t="s">
        <v>7456</v>
      </c>
      <c r="D650" s="98" t="s">
        <v>7457</v>
      </c>
      <c r="E650" s="232" t="s">
        <v>74</v>
      </c>
      <c r="F650" s="18">
        <v>1</v>
      </c>
      <c r="G650" s="372"/>
      <c r="H650" s="386">
        <f t="shared" si="10"/>
        <v>0</v>
      </c>
      <c r="I650" s="254"/>
      <c r="J650" s="20"/>
      <c r="K650" s="21"/>
      <c r="L650" s="22"/>
      <c r="M650" s="16"/>
      <c r="N650" s="16"/>
    </row>
    <row r="651" spans="1:14" s="15" customFormat="1">
      <c r="A651" s="139" t="s">
        <v>1573</v>
      </c>
      <c r="B651" s="118">
        <v>9</v>
      </c>
      <c r="C651" s="99" t="s">
        <v>7458</v>
      </c>
      <c r="D651" s="98" t="s">
        <v>7459</v>
      </c>
      <c r="E651" s="232" t="s">
        <v>74</v>
      </c>
      <c r="F651" s="18">
        <v>1</v>
      </c>
      <c r="G651" s="372"/>
      <c r="H651" s="386">
        <f t="shared" si="10"/>
        <v>0</v>
      </c>
      <c r="I651" s="254"/>
      <c r="J651" s="20"/>
      <c r="K651" s="21"/>
      <c r="L651" s="22"/>
      <c r="M651" s="16"/>
      <c r="N651" s="16"/>
    </row>
    <row r="652" spans="1:14" s="15" customFormat="1">
      <c r="A652" s="139" t="s">
        <v>1574</v>
      </c>
      <c r="B652" s="118">
        <v>10</v>
      </c>
      <c r="C652" s="99" t="s">
        <v>7460</v>
      </c>
      <c r="D652" s="98" t="s">
        <v>820</v>
      </c>
      <c r="E652" s="232" t="s">
        <v>74</v>
      </c>
      <c r="F652" s="18">
        <v>1</v>
      </c>
      <c r="G652" s="372"/>
      <c r="H652" s="386">
        <f t="shared" si="10"/>
        <v>0</v>
      </c>
      <c r="I652" s="254"/>
      <c r="J652" s="20"/>
      <c r="K652" s="21"/>
      <c r="L652" s="22"/>
      <c r="M652" s="16"/>
      <c r="N652" s="16"/>
    </row>
    <row r="653" spans="1:14" s="15" customFormat="1">
      <c r="A653" s="139" t="s">
        <v>1575</v>
      </c>
      <c r="B653" s="118">
        <v>11</v>
      </c>
      <c r="C653" s="99" t="s">
        <v>3952</v>
      </c>
      <c r="D653" s="98" t="s">
        <v>821</v>
      </c>
      <c r="E653" s="232" t="s">
        <v>74</v>
      </c>
      <c r="F653" s="18">
        <v>1</v>
      </c>
      <c r="G653" s="372"/>
      <c r="H653" s="386">
        <f t="shared" si="10"/>
        <v>0</v>
      </c>
      <c r="I653" s="254"/>
      <c r="J653" s="20"/>
      <c r="K653" s="21"/>
      <c r="L653" s="22"/>
      <c r="M653" s="16"/>
      <c r="N653" s="16"/>
    </row>
    <row r="654" spans="1:14" s="15" customFormat="1">
      <c r="A654" s="139" t="s">
        <v>1576</v>
      </c>
      <c r="B654" s="118">
        <v>12</v>
      </c>
      <c r="C654" s="99" t="s">
        <v>7461</v>
      </c>
      <c r="D654" s="98" t="s">
        <v>7462</v>
      </c>
      <c r="E654" s="232" t="s">
        <v>74</v>
      </c>
      <c r="F654" s="18">
        <v>1</v>
      </c>
      <c r="G654" s="372"/>
      <c r="H654" s="386">
        <f t="shared" si="10"/>
        <v>0</v>
      </c>
      <c r="I654" s="254"/>
      <c r="J654" s="20"/>
      <c r="K654" s="21"/>
      <c r="L654" s="22"/>
      <c r="M654" s="16"/>
      <c r="N654" s="16"/>
    </row>
    <row r="655" spans="1:14" s="15" customFormat="1">
      <c r="A655" s="139" t="s">
        <v>1577</v>
      </c>
      <c r="B655" s="118">
        <v>13</v>
      </c>
      <c r="C655" s="99" t="s">
        <v>7463</v>
      </c>
      <c r="D655" s="98" t="s">
        <v>7464</v>
      </c>
      <c r="E655" s="232" t="s">
        <v>74</v>
      </c>
      <c r="F655" s="18">
        <v>1</v>
      </c>
      <c r="G655" s="372"/>
      <c r="H655" s="386">
        <f t="shared" si="10"/>
        <v>0</v>
      </c>
      <c r="I655" s="254"/>
      <c r="J655" s="20"/>
      <c r="K655" s="21"/>
      <c r="L655" s="22"/>
      <c r="M655" s="16"/>
      <c r="N655" s="16"/>
    </row>
    <row r="656" spans="1:14" s="15" customFormat="1">
      <c r="A656" s="139" t="s">
        <v>1578</v>
      </c>
      <c r="B656" s="118">
        <v>14</v>
      </c>
      <c r="C656" s="99" t="s">
        <v>7440</v>
      </c>
      <c r="D656" s="98" t="s">
        <v>7465</v>
      </c>
      <c r="E656" s="232" t="s">
        <v>74</v>
      </c>
      <c r="F656" s="18">
        <v>1</v>
      </c>
      <c r="G656" s="372"/>
      <c r="H656" s="386">
        <f t="shared" si="10"/>
        <v>0</v>
      </c>
      <c r="I656" s="254"/>
      <c r="J656" s="20"/>
      <c r="K656" s="21"/>
      <c r="L656" s="22"/>
      <c r="M656" s="16"/>
      <c r="N656" s="16"/>
    </row>
    <row r="657" spans="1:14" s="15" customFormat="1">
      <c r="A657" s="139" t="s">
        <v>1579</v>
      </c>
      <c r="B657" s="118">
        <v>15</v>
      </c>
      <c r="C657" s="99" t="s">
        <v>7466</v>
      </c>
      <c r="D657" s="98" t="s">
        <v>7467</v>
      </c>
      <c r="E657" s="232" t="s">
        <v>74</v>
      </c>
      <c r="F657" s="18">
        <v>1</v>
      </c>
      <c r="G657" s="372"/>
      <c r="H657" s="386">
        <f t="shared" si="10"/>
        <v>0</v>
      </c>
      <c r="I657" s="254"/>
      <c r="J657" s="20"/>
      <c r="K657" s="21"/>
      <c r="L657" s="22"/>
      <c r="M657" s="16"/>
      <c r="N657" s="16"/>
    </row>
    <row r="658" spans="1:14" s="15" customFormat="1">
      <c r="A658" s="139" t="s">
        <v>1580</v>
      </c>
      <c r="B658" s="118">
        <v>16</v>
      </c>
      <c r="C658" s="99" t="s">
        <v>7468</v>
      </c>
      <c r="D658" s="98" t="s">
        <v>7469</v>
      </c>
      <c r="E658" s="232" t="s">
        <v>74</v>
      </c>
      <c r="F658" s="18">
        <v>1</v>
      </c>
      <c r="G658" s="372"/>
      <c r="H658" s="386">
        <f t="shared" si="10"/>
        <v>0</v>
      </c>
      <c r="I658" s="254"/>
      <c r="J658" s="20"/>
      <c r="K658" s="21"/>
      <c r="L658" s="22"/>
      <c r="M658" s="16"/>
      <c r="N658" s="16"/>
    </row>
    <row r="659" spans="1:14" s="15" customFormat="1">
      <c r="A659" s="139" t="s">
        <v>1581</v>
      </c>
      <c r="B659" s="118">
        <v>17</v>
      </c>
      <c r="C659" s="99" t="s">
        <v>7087</v>
      </c>
      <c r="D659" s="98" t="s">
        <v>7470</v>
      </c>
      <c r="E659" s="232" t="s">
        <v>74</v>
      </c>
      <c r="F659" s="18">
        <v>1</v>
      </c>
      <c r="G659" s="372"/>
      <c r="H659" s="386">
        <f t="shared" si="10"/>
        <v>0</v>
      </c>
      <c r="I659" s="254"/>
      <c r="J659" s="20"/>
      <c r="K659" s="21"/>
      <c r="L659" s="22"/>
      <c r="M659" s="16"/>
      <c r="N659" s="16"/>
    </row>
    <row r="660" spans="1:14" s="15" customFormat="1">
      <c r="A660" s="139" t="s">
        <v>1582</v>
      </c>
      <c r="B660" s="118">
        <v>18</v>
      </c>
      <c r="C660" s="99" t="s">
        <v>7471</v>
      </c>
      <c r="D660" s="98" t="s">
        <v>7472</v>
      </c>
      <c r="E660" s="232" t="s">
        <v>74</v>
      </c>
      <c r="F660" s="18">
        <v>1</v>
      </c>
      <c r="G660" s="372"/>
      <c r="H660" s="386">
        <f t="shared" si="10"/>
        <v>0</v>
      </c>
      <c r="I660" s="254"/>
      <c r="J660" s="20"/>
      <c r="K660" s="21"/>
      <c r="L660" s="22"/>
      <c r="M660" s="16"/>
      <c r="N660" s="16"/>
    </row>
    <row r="661" spans="1:14" s="15" customFormat="1">
      <c r="A661" s="139" t="s">
        <v>1583</v>
      </c>
      <c r="B661" s="118">
        <v>19</v>
      </c>
      <c r="C661" s="99" t="s">
        <v>52</v>
      </c>
      <c r="D661" s="98" t="s">
        <v>7473</v>
      </c>
      <c r="E661" s="232" t="s">
        <v>74</v>
      </c>
      <c r="F661" s="18">
        <v>1</v>
      </c>
      <c r="G661" s="372"/>
      <c r="H661" s="386">
        <f t="shared" si="10"/>
        <v>0</v>
      </c>
      <c r="I661" s="254"/>
      <c r="J661" s="20"/>
      <c r="K661" s="21"/>
      <c r="L661" s="22"/>
      <c r="M661" s="16"/>
      <c r="N661" s="16"/>
    </row>
    <row r="662" spans="1:14" s="15" customFormat="1">
      <c r="A662" s="139" t="s">
        <v>1584</v>
      </c>
      <c r="B662" s="118">
        <v>20</v>
      </c>
      <c r="C662" s="99" t="s">
        <v>7474</v>
      </c>
      <c r="D662" s="98" t="s">
        <v>7475</v>
      </c>
      <c r="E662" s="232" t="s">
        <v>74</v>
      </c>
      <c r="F662" s="18">
        <v>1</v>
      </c>
      <c r="G662" s="372"/>
      <c r="H662" s="386">
        <f t="shared" si="10"/>
        <v>0</v>
      </c>
      <c r="I662" s="254"/>
      <c r="J662" s="20"/>
      <c r="K662" s="21"/>
      <c r="L662" s="22"/>
      <c r="M662" s="16"/>
      <c r="N662" s="16"/>
    </row>
    <row r="663" spans="1:14" s="15" customFormat="1">
      <c r="A663" s="139" t="s">
        <v>1585</v>
      </c>
      <c r="B663" s="118">
        <v>21</v>
      </c>
      <c r="C663" s="99" t="s">
        <v>806</v>
      </c>
      <c r="D663" s="98" t="s">
        <v>7476</v>
      </c>
      <c r="E663" s="232" t="s">
        <v>74</v>
      </c>
      <c r="F663" s="18">
        <v>1</v>
      </c>
      <c r="G663" s="372"/>
      <c r="H663" s="386">
        <f t="shared" si="10"/>
        <v>0</v>
      </c>
      <c r="I663" s="254"/>
      <c r="J663" s="20"/>
      <c r="K663" s="21"/>
      <c r="L663" s="22"/>
      <c r="M663" s="16"/>
      <c r="N663" s="16"/>
    </row>
    <row r="664" spans="1:14" s="15" customFormat="1">
      <c r="A664" s="139" t="s">
        <v>1586</v>
      </c>
      <c r="B664" s="118">
        <v>22</v>
      </c>
      <c r="C664" s="99" t="s">
        <v>7477</v>
      </c>
      <c r="D664" s="98" t="s">
        <v>7478</v>
      </c>
      <c r="E664" s="232" t="s">
        <v>74</v>
      </c>
      <c r="F664" s="18">
        <v>1</v>
      </c>
      <c r="G664" s="372"/>
      <c r="H664" s="386">
        <f t="shared" si="10"/>
        <v>0</v>
      </c>
      <c r="I664" s="254"/>
      <c r="J664" s="20"/>
      <c r="K664" s="21"/>
      <c r="L664" s="22"/>
      <c r="M664" s="16"/>
      <c r="N664" s="16"/>
    </row>
    <row r="665" spans="1:14" s="15" customFormat="1" ht="25.5">
      <c r="A665" s="139" t="s">
        <v>1587</v>
      </c>
      <c r="B665" s="118"/>
      <c r="C665" s="100" t="s">
        <v>7479</v>
      </c>
      <c r="D665" s="98"/>
      <c r="E665" s="232"/>
      <c r="F665" s="18"/>
      <c r="G665" s="372"/>
      <c r="H665" s="386">
        <f t="shared" si="10"/>
        <v>0</v>
      </c>
      <c r="I665" s="254"/>
      <c r="J665" s="20"/>
      <c r="K665" s="21"/>
      <c r="L665" s="22"/>
      <c r="M665" s="16"/>
      <c r="N665" s="16"/>
    </row>
    <row r="666" spans="1:14" s="15" customFormat="1">
      <c r="A666" s="139" t="s">
        <v>1588</v>
      </c>
      <c r="B666" s="118">
        <v>1</v>
      </c>
      <c r="C666" s="99" t="s">
        <v>7480</v>
      </c>
      <c r="D666" s="98" t="s">
        <v>7481</v>
      </c>
      <c r="E666" s="232" t="s">
        <v>74</v>
      </c>
      <c r="F666" s="18"/>
      <c r="G666" s="372"/>
      <c r="H666" s="386">
        <f t="shared" si="10"/>
        <v>0</v>
      </c>
      <c r="I666" s="254"/>
      <c r="J666" s="20"/>
      <c r="K666" s="21"/>
      <c r="L666" s="22"/>
      <c r="M666" s="16"/>
      <c r="N666" s="16"/>
    </row>
    <row r="667" spans="1:14" s="15" customFormat="1">
      <c r="A667" s="139" t="s">
        <v>1589</v>
      </c>
      <c r="B667" s="118">
        <v>2</v>
      </c>
      <c r="C667" s="99" t="s">
        <v>7482</v>
      </c>
      <c r="D667" s="98" t="s">
        <v>7483</v>
      </c>
      <c r="E667" s="232" t="s">
        <v>74</v>
      </c>
      <c r="F667" s="18"/>
      <c r="G667" s="372"/>
      <c r="H667" s="386">
        <f t="shared" si="10"/>
        <v>0</v>
      </c>
      <c r="I667" s="254"/>
      <c r="J667" s="20"/>
      <c r="K667" s="21"/>
      <c r="L667" s="22"/>
      <c r="M667" s="16"/>
      <c r="N667" s="16"/>
    </row>
    <row r="668" spans="1:14" s="15" customFormat="1">
      <c r="A668" s="139" t="s">
        <v>1590</v>
      </c>
      <c r="B668" s="118">
        <v>3</v>
      </c>
      <c r="C668" s="99" t="s">
        <v>83</v>
      </c>
      <c r="D668" s="98" t="s">
        <v>7484</v>
      </c>
      <c r="E668" s="232" t="s">
        <v>74</v>
      </c>
      <c r="F668" s="18"/>
      <c r="G668" s="372"/>
      <c r="H668" s="386">
        <f t="shared" si="10"/>
        <v>0</v>
      </c>
      <c r="I668" s="254"/>
      <c r="J668" s="20"/>
      <c r="K668" s="21"/>
      <c r="L668" s="22"/>
      <c r="M668" s="16"/>
      <c r="N668" s="16"/>
    </row>
    <row r="669" spans="1:14" s="15" customFormat="1">
      <c r="A669" s="139" t="s">
        <v>1591</v>
      </c>
      <c r="B669" s="118"/>
      <c r="C669" s="100" t="s">
        <v>7485</v>
      </c>
      <c r="D669" s="98"/>
      <c r="E669" s="232" t="s">
        <v>74</v>
      </c>
      <c r="F669" s="18">
        <v>1</v>
      </c>
      <c r="G669" s="372"/>
      <c r="H669" s="386">
        <f t="shared" si="10"/>
        <v>0</v>
      </c>
      <c r="I669" s="254"/>
      <c r="J669" s="20"/>
      <c r="K669" s="21"/>
      <c r="L669" s="22"/>
      <c r="M669" s="16"/>
      <c r="N669" s="16"/>
    </row>
    <row r="670" spans="1:14" s="15" customFormat="1">
      <c r="A670" s="139" t="s">
        <v>1592</v>
      </c>
      <c r="B670" s="118">
        <v>1</v>
      </c>
      <c r="C670" s="99" t="s">
        <v>81</v>
      </c>
      <c r="D670" s="98" t="s">
        <v>7486</v>
      </c>
      <c r="E670" s="232" t="s">
        <v>74</v>
      </c>
      <c r="F670" s="18">
        <v>1</v>
      </c>
      <c r="G670" s="372"/>
      <c r="H670" s="386">
        <f t="shared" si="10"/>
        <v>0</v>
      </c>
      <c r="I670" s="254"/>
      <c r="J670" s="20"/>
      <c r="K670" s="21"/>
      <c r="L670" s="22"/>
      <c r="M670" s="16"/>
      <c r="N670" s="16"/>
    </row>
    <row r="671" spans="1:14" s="15" customFormat="1">
      <c r="A671" s="139" t="s">
        <v>1593</v>
      </c>
      <c r="B671" s="118">
        <v>2</v>
      </c>
      <c r="C671" s="99" t="s">
        <v>7419</v>
      </c>
      <c r="D671" s="98" t="s">
        <v>7420</v>
      </c>
      <c r="E671" s="232" t="s">
        <v>74</v>
      </c>
      <c r="F671" s="18">
        <v>1</v>
      </c>
      <c r="G671" s="372"/>
      <c r="H671" s="386">
        <f t="shared" si="10"/>
        <v>0</v>
      </c>
      <c r="I671" s="254"/>
      <c r="J671" s="20"/>
      <c r="K671" s="21"/>
      <c r="L671" s="22"/>
      <c r="M671" s="16"/>
      <c r="N671" s="16"/>
    </row>
    <row r="672" spans="1:14" s="15" customFormat="1">
      <c r="A672" s="139" t="s">
        <v>1594</v>
      </c>
      <c r="B672" s="118">
        <v>3</v>
      </c>
      <c r="C672" s="99" t="s">
        <v>7421</v>
      </c>
      <c r="D672" s="98" t="s">
        <v>7422</v>
      </c>
      <c r="E672" s="232" t="s">
        <v>74</v>
      </c>
      <c r="F672" s="18">
        <v>1</v>
      </c>
      <c r="G672" s="372"/>
      <c r="H672" s="386">
        <f t="shared" si="10"/>
        <v>0</v>
      </c>
      <c r="I672" s="254"/>
      <c r="J672" s="20"/>
      <c r="K672" s="21"/>
      <c r="L672" s="22"/>
      <c r="M672" s="16"/>
      <c r="N672" s="16"/>
    </row>
    <row r="673" spans="1:14" s="15" customFormat="1">
      <c r="A673" s="139" t="s">
        <v>1595</v>
      </c>
      <c r="B673" s="118">
        <v>4</v>
      </c>
      <c r="C673" s="99" t="s">
        <v>7374</v>
      </c>
      <c r="D673" s="98" t="s">
        <v>7375</v>
      </c>
      <c r="E673" s="232" t="s">
        <v>74</v>
      </c>
      <c r="F673" s="18">
        <v>1</v>
      </c>
      <c r="G673" s="372"/>
      <c r="H673" s="386">
        <f t="shared" si="10"/>
        <v>0</v>
      </c>
      <c r="I673" s="254"/>
      <c r="J673" s="20"/>
      <c r="K673" s="21"/>
      <c r="L673" s="22"/>
      <c r="M673" s="16"/>
      <c r="N673" s="16"/>
    </row>
    <row r="674" spans="1:14" s="15" customFormat="1">
      <c r="A674" s="139" t="s">
        <v>1596</v>
      </c>
      <c r="B674" s="118">
        <v>5</v>
      </c>
      <c r="C674" s="99" t="s">
        <v>7487</v>
      </c>
      <c r="D674" s="98" t="s">
        <v>885</v>
      </c>
      <c r="E674" s="232" t="s">
        <v>74</v>
      </c>
      <c r="F674" s="18">
        <v>1</v>
      </c>
      <c r="G674" s="372"/>
      <c r="H674" s="386">
        <f t="shared" si="10"/>
        <v>0</v>
      </c>
      <c r="I674" s="254"/>
      <c r="J674" s="20"/>
      <c r="K674" s="21"/>
      <c r="L674" s="22"/>
      <c r="M674" s="16"/>
      <c r="N674" s="16"/>
    </row>
    <row r="675" spans="1:14" s="15" customFormat="1">
      <c r="A675" s="139" t="s">
        <v>1597</v>
      </c>
      <c r="B675" s="118">
        <v>6</v>
      </c>
      <c r="C675" s="99" t="s">
        <v>7488</v>
      </c>
      <c r="D675" s="98" t="s">
        <v>7489</v>
      </c>
      <c r="E675" s="232" t="s">
        <v>74</v>
      </c>
      <c r="F675" s="18">
        <v>1</v>
      </c>
      <c r="G675" s="372"/>
      <c r="H675" s="386">
        <f t="shared" si="10"/>
        <v>0</v>
      </c>
      <c r="I675" s="254"/>
      <c r="J675" s="20"/>
      <c r="K675" s="21"/>
      <c r="L675" s="22"/>
      <c r="M675" s="16"/>
      <c r="N675" s="16"/>
    </row>
    <row r="676" spans="1:14" s="15" customFormat="1">
      <c r="A676" s="139" t="s">
        <v>1598</v>
      </c>
      <c r="B676" s="118">
        <v>7</v>
      </c>
      <c r="C676" s="99" t="s">
        <v>7490</v>
      </c>
      <c r="D676" s="98" t="s">
        <v>7491</v>
      </c>
      <c r="E676" s="232" t="s">
        <v>74</v>
      </c>
      <c r="F676" s="18">
        <v>1</v>
      </c>
      <c r="G676" s="372"/>
      <c r="H676" s="386">
        <f t="shared" si="10"/>
        <v>0</v>
      </c>
      <c r="I676" s="254"/>
      <c r="J676" s="20"/>
      <c r="K676" s="21"/>
      <c r="L676" s="22"/>
      <c r="M676" s="16"/>
      <c r="N676" s="16"/>
    </row>
    <row r="677" spans="1:14" s="15" customFormat="1">
      <c r="A677" s="139" t="s">
        <v>1599</v>
      </c>
      <c r="B677" s="118">
        <v>8</v>
      </c>
      <c r="C677" s="99" t="s">
        <v>882</v>
      </c>
      <c r="D677" s="98" t="s">
        <v>7492</v>
      </c>
      <c r="E677" s="232" t="s">
        <v>74</v>
      </c>
      <c r="F677" s="18">
        <v>1</v>
      </c>
      <c r="G677" s="372"/>
      <c r="H677" s="386">
        <f t="shared" si="10"/>
        <v>0</v>
      </c>
      <c r="I677" s="254"/>
      <c r="J677" s="20"/>
      <c r="K677" s="21"/>
      <c r="L677" s="22"/>
      <c r="M677" s="16"/>
      <c r="N677" s="16"/>
    </row>
    <row r="678" spans="1:14" s="15" customFormat="1">
      <c r="A678" s="139" t="s">
        <v>1600</v>
      </c>
      <c r="B678" s="118">
        <v>9</v>
      </c>
      <c r="C678" s="99" t="s">
        <v>880</v>
      </c>
      <c r="D678" s="98" t="s">
        <v>7493</v>
      </c>
      <c r="E678" s="232" t="s">
        <v>74</v>
      </c>
      <c r="F678" s="18">
        <v>1</v>
      </c>
      <c r="G678" s="372"/>
      <c r="H678" s="386">
        <f t="shared" si="10"/>
        <v>0</v>
      </c>
      <c r="I678" s="254"/>
      <c r="J678" s="20"/>
      <c r="K678" s="21"/>
      <c r="L678" s="22"/>
      <c r="M678" s="16"/>
      <c r="N678" s="16"/>
    </row>
    <row r="679" spans="1:14" s="15" customFormat="1">
      <c r="A679" s="139" t="s">
        <v>1601</v>
      </c>
      <c r="B679" s="118">
        <v>10</v>
      </c>
      <c r="C679" s="99" t="s">
        <v>7494</v>
      </c>
      <c r="D679" s="98" t="s">
        <v>4309</v>
      </c>
      <c r="E679" s="232"/>
      <c r="F679" s="18">
        <v>1</v>
      </c>
      <c r="G679" s="372"/>
      <c r="H679" s="386">
        <f t="shared" si="10"/>
        <v>0</v>
      </c>
      <c r="I679" s="254"/>
      <c r="J679" s="20"/>
      <c r="K679" s="21"/>
      <c r="L679" s="22"/>
      <c r="M679" s="16"/>
      <c r="N679" s="16"/>
    </row>
    <row r="680" spans="1:14" s="15" customFormat="1">
      <c r="A680" s="139" t="s">
        <v>1602</v>
      </c>
      <c r="B680" s="118">
        <v>11</v>
      </c>
      <c r="C680" s="99" t="s">
        <v>7495</v>
      </c>
      <c r="D680" s="98" t="s">
        <v>7496</v>
      </c>
      <c r="E680" s="232" t="s">
        <v>74</v>
      </c>
      <c r="F680" s="18">
        <v>1</v>
      </c>
      <c r="G680" s="372"/>
      <c r="H680" s="386">
        <f t="shared" si="10"/>
        <v>0</v>
      </c>
      <c r="I680" s="254"/>
      <c r="J680" s="20"/>
      <c r="K680" s="21"/>
      <c r="L680" s="22"/>
      <c r="M680" s="16"/>
      <c r="N680" s="16"/>
    </row>
    <row r="681" spans="1:14" s="15" customFormat="1">
      <c r="A681" s="139" t="s">
        <v>1603</v>
      </c>
      <c r="B681" s="118">
        <v>12</v>
      </c>
      <c r="C681" s="99" t="s">
        <v>2054</v>
      </c>
      <c r="D681" s="98" t="s">
        <v>7497</v>
      </c>
      <c r="E681" s="232" t="s">
        <v>74</v>
      </c>
      <c r="F681" s="18">
        <v>1</v>
      </c>
      <c r="G681" s="372"/>
      <c r="H681" s="386">
        <f t="shared" si="10"/>
        <v>0</v>
      </c>
      <c r="I681" s="254"/>
      <c r="J681" s="20"/>
      <c r="K681" s="21"/>
      <c r="L681" s="22"/>
      <c r="M681" s="16"/>
      <c r="N681" s="16"/>
    </row>
    <row r="682" spans="1:14" s="15" customFormat="1">
      <c r="A682" s="139" t="s">
        <v>1604</v>
      </c>
      <c r="B682" s="118">
        <v>13</v>
      </c>
      <c r="C682" s="99" t="s">
        <v>7498</v>
      </c>
      <c r="D682" s="98" t="s">
        <v>7499</v>
      </c>
      <c r="E682" s="232" t="s">
        <v>74</v>
      </c>
      <c r="F682" s="18">
        <v>1</v>
      </c>
      <c r="G682" s="372"/>
      <c r="H682" s="386">
        <f t="shared" si="10"/>
        <v>0</v>
      </c>
      <c r="I682" s="254"/>
      <c r="J682" s="20"/>
      <c r="K682" s="21"/>
      <c r="L682" s="22"/>
      <c r="M682" s="16"/>
      <c r="N682" s="16"/>
    </row>
    <row r="683" spans="1:14" s="15" customFormat="1">
      <c r="A683" s="139" t="s">
        <v>1605</v>
      </c>
      <c r="B683" s="118">
        <v>14</v>
      </c>
      <c r="C683" s="99" t="s">
        <v>7500</v>
      </c>
      <c r="D683" s="98" t="s">
        <v>7501</v>
      </c>
      <c r="E683" s="232" t="s">
        <v>74</v>
      </c>
      <c r="F683" s="18">
        <v>1</v>
      </c>
      <c r="G683" s="372"/>
      <c r="H683" s="386">
        <f t="shared" si="10"/>
        <v>0</v>
      </c>
      <c r="I683" s="254"/>
      <c r="J683" s="20"/>
      <c r="K683" s="21"/>
      <c r="L683" s="22"/>
      <c r="M683" s="16"/>
      <c r="N683" s="16"/>
    </row>
    <row r="684" spans="1:14" s="15" customFormat="1">
      <c r="A684" s="139" t="s">
        <v>1606</v>
      </c>
      <c r="B684" s="118">
        <v>15</v>
      </c>
      <c r="C684" s="99" t="s">
        <v>2058</v>
      </c>
      <c r="D684" s="98" t="s">
        <v>7502</v>
      </c>
      <c r="E684" s="232" t="s">
        <v>74</v>
      </c>
      <c r="F684" s="18">
        <v>1</v>
      </c>
      <c r="G684" s="372"/>
      <c r="H684" s="386">
        <f t="shared" si="10"/>
        <v>0</v>
      </c>
      <c r="I684" s="254"/>
      <c r="J684" s="20"/>
      <c r="K684" s="21"/>
      <c r="L684" s="22"/>
      <c r="M684" s="16"/>
      <c r="N684" s="16"/>
    </row>
    <row r="685" spans="1:14" s="15" customFormat="1">
      <c r="A685" s="139" t="s">
        <v>1607</v>
      </c>
      <c r="B685" s="118">
        <v>22</v>
      </c>
      <c r="C685" s="99" t="s">
        <v>7443</v>
      </c>
      <c r="D685" s="98" t="s">
        <v>7444</v>
      </c>
      <c r="E685" s="232" t="s">
        <v>74</v>
      </c>
      <c r="F685" s="18">
        <v>1</v>
      </c>
      <c r="G685" s="372"/>
      <c r="H685" s="386">
        <f t="shared" si="10"/>
        <v>0</v>
      </c>
      <c r="I685" s="254"/>
      <c r="J685" s="20"/>
      <c r="K685" s="21"/>
      <c r="L685" s="22"/>
      <c r="M685" s="16"/>
      <c r="N685" s="16"/>
    </row>
    <row r="686" spans="1:14" s="15" customFormat="1">
      <c r="A686" s="139" t="s">
        <v>1608</v>
      </c>
      <c r="B686" s="118"/>
      <c r="C686" s="100" t="s">
        <v>7503</v>
      </c>
      <c r="D686" s="98"/>
      <c r="E686" s="232"/>
      <c r="F686" s="18"/>
      <c r="G686" s="372"/>
      <c r="H686" s="386">
        <f t="shared" si="10"/>
        <v>0</v>
      </c>
      <c r="I686" s="254"/>
      <c r="J686" s="20"/>
      <c r="K686" s="21"/>
      <c r="L686" s="22"/>
      <c r="M686" s="16"/>
      <c r="N686" s="16"/>
    </row>
    <row r="687" spans="1:14" s="15" customFormat="1">
      <c r="A687" s="139" t="s">
        <v>1609</v>
      </c>
      <c r="B687" s="118">
        <v>1</v>
      </c>
      <c r="C687" s="99" t="s">
        <v>81</v>
      </c>
      <c r="D687" s="98" t="s">
        <v>7486</v>
      </c>
      <c r="E687" s="232" t="s">
        <v>74</v>
      </c>
      <c r="F687" s="18">
        <v>1</v>
      </c>
      <c r="G687" s="372"/>
      <c r="H687" s="386">
        <f t="shared" si="10"/>
        <v>0</v>
      </c>
      <c r="I687" s="254"/>
      <c r="J687" s="20"/>
      <c r="K687" s="21"/>
      <c r="L687" s="22"/>
      <c r="M687" s="16"/>
      <c r="N687" s="16"/>
    </row>
    <row r="688" spans="1:14" s="15" customFormat="1">
      <c r="A688" s="139" t="s">
        <v>1610</v>
      </c>
      <c r="B688" s="118">
        <v>2</v>
      </c>
      <c r="C688" s="99" t="s">
        <v>7419</v>
      </c>
      <c r="D688" s="98" t="s">
        <v>7420</v>
      </c>
      <c r="E688" s="232" t="s">
        <v>74</v>
      </c>
      <c r="F688" s="18">
        <v>1</v>
      </c>
      <c r="G688" s="372"/>
      <c r="H688" s="386">
        <f t="shared" si="10"/>
        <v>0</v>
      </c>
      <c r="I688" s="254"/>
      <c r="J688" s="20"/>
      <c r="K688" s="21"/>
      <c r="L688" s="22"/>
      <c r="M688" s="16"/>
      <c r="N688" s="16"/>
    </row>
    <row r="689" spans="1:14" s="15" customFormat="1">
      <c r="A689" s="139" t="s">
        <v>1611</v>
      </c>
      <c r="B689" s="118">
        <v>3</v>
      </c>
      <c r="C689" s="99" t="s">
        <v>7421</v>
      </c>
      <c r="D689" s="98" t="s">
        <v>7422</v>
      </c>
      <c r="E689" s="232" t="s">
        <v>74</v>
      </c>
      <c r="F689" s="18">
        <v>1</v>
      </c>
      <c r="G689" s="372"/>
      <c r="H689" s="386">
        <f t="shared" si="10"/>
        <v>0</v>
      </c>
      <c r="I689" s="254"/>
      <c r="J689" s="20"/>
      <c r="K689" s="21"/>
      <c r="L689" s="22"/>
      <c r="M689" s="16"/>
      <c r="N689" s="16"/>
    </row>
    <row r="690" spans="1:14" s="15" customFormat="1">
      <c r="A690" s="139" t="s">
        <v>1612</v>
      </c>
      <c r="B690" s="118">
        <v>4</v>
      </c>
      <c r="C690" s="99" t="s">
        <v>7374</v>
      </c>
      <c r="D690" s="98" t="s">
        <v>7375</v>
      </c>
      <c r="E690" s="232" t="s">
        <v>74</v>
      </c>
      <c r="F690" s="18">
        <v>1</v>
      </c>
      <c r="G690" s="372"/>
      <c r="H690" s="386">
        <f t="shared" si="10"/>
        <v>0</v>
      </c>
      <c r="I690" s="254"/>
      <c r="J690" s="20"/>
      <c r="K690" s="21"/>
      <c r="L690" s="22"/>
      <c r="M690" s="16"/>
      <c r="N690" s="16"/>
    </row>
    <row r="691" spans="1:14" s="15" customFormat="1">
      <c r="A691" s="139" t="s">
        <v>1613</v>
      </c>
      <c r="B691" s="118">
        <v>5</v>
      </c>
      <c r="C691" s="99" t="s">
        <v>7487</v>
      </c>
      <c r="D691" s="98" t="s">
        <v>885</v>
      </c>
      <c r="E691" s="232" t="s">
        <v>74</v>
      </c>
      <c r="F691" s="18">
        <v>1</v>
      </c>
      <c r="G691" s="372"/>
      <c r="H691" s="386">
        <f t="shared" si="10"/>
        <v>0</v>
      </c>
      <c r="I691" s="254"/>
      <c r="J691" s="20"/>
      <c r="K691" s="21"/>
      <c r="L691" s="22"/>
      <c r="M691" s="16"/>
      <c r="N691" s="16"/>
    </row>
    <row r="692" spans="1:14" s="15" customFormat="1">
      <c r="A692" s="139" t="s">
        <v>1614</v>
      </c>
      <c r="B692" s="118">
        <v>6</v>
      </c>
      <c r="C692" s="99" t="s">
        <v>7504</v>
      </c>
      <c r="D692" s="98" t="s">
        <v>7505</v>
      </c>
      <c r="E692" s="232" t="s">
        <v>74</v>
      </c>
      <c r="F692" s="18">
        <v>1</v>
      </c>
      <c r="G692" s="372"/>
      <c r="H692" s="386">
        <f t="shared" si="10"/>
        <v>0</v>
      </c>
      <c r="I692" s="254"/>
      <c r="J692" s="20"/>
      <c r="K692" s="21"/>
      <c r="L692" s="22"/>
      <c r="M692" s="16"/>
      <c r="N692" s="16"/>
    </row>
    <row r="693" spans="1:14" s="15" customFormat="1">
      <c r="A693" s="139" t="s">
        <v>1615</v>
      </c>
      <c r="B693" s="118">
        <v>22</v>
      </c>
      <c r="C693" s="99" t="s">
        <v>7443</v>
      </c>
      <c r="D693" s="98" t="s">
        <v>7444</v>
      </c>
      <c r="E693" s="232" t="s">
        <v>74</v>
      </c>
      <c r="F693" s="18">
        <v>1</v>
      </c>
      <c r="G693" s="372"/>
      <c r="H693" s="386">
        <f t="shared" si="10"/>
        <v>0</v>
      </c>
      <c r="I693" s="254"/>
      <c r="J693" s="20"/>
      <c r="K693" s="21"/>
      <c r="L693" s="22"/>
      <c r="M693" s="16"/>
      <c r="N693" s="16"/>
    </row>
    <row r="694" spans="1:14" s="15" customFormat="1">
      <c r="A694" s="139" t="s">
        <v>1616</v>
      </c>
      <c r="B694" s="118"/>
      <c r="C694" s="98" t="s">
        <v>7506</v>
      </c>
      <c r="D694" s="98"/>
      <c r="E694" s="232"/>
      <c r="F694" s="18"/>
      <c r="G694" s="372"/>
      <c r="H694" s="386">
        <f t="shared" si="10"/>
        <v>0</v>
      </c>
      <c r="I694" s="254"/>
      <c r="J694" s="20"/>
      <c r="K694" s="21"/>
      <c r="L694" s="22"/>
      <c r="M694" s="16"/>
      <c r="N694" s="16"/>
    </row>
    <row r="695" spans="1:14" s="15" customFormat="1">
      <c r="A695" s="139" t="s">
        <v>1617</v>
      </c>
      <c r="B695" s="118">
        <v>1</v>
      </c>
      <c r="C695" s="99" t="s">
        <v>7507</v>
      </c>
      <c r="D695" s="98" t="s">
        <v>7508</v>
      </c>
      <c r="E695" s="232" t="s">
        <v>74</v>
      </c>
      <c r="F695" s="18">
        <v>1</v>
      </c>
      <c r="G695" s="372"/>
      <c r="H695" s="386">
        <f t="shared" si="10"/>
        <v>0</v>
      </c>
      <c r="I695" s="254"/>
      <c r="J695" s="20"/>
      <c r="K695" s="21"/>
      <c r="L695" s="22"/>
      <c r="M695" s="16"/>
      <c r="N695" s="16"/>
    </row>
    <row r="696" spans="1:14" s="15" customFormat="1">
      <c r="A696" s="139" t="s">
        <v>1618</v>
      </c>
      <c r="B696" s="118">
        <v>2</v>
      </c>
      <c r="C696" s="99" t="s">
        <v>7509</v>
      </c>
      <c r="D696" s="98" t="s">
        <v>7510</v>
      </c>
      <c r="E696" s="232" t="s">
        <v>74</v>
      </c>
      <c r="F696" s="18">
        <v>1</v>
      </c>
      <c r="G696" s="372"/>
      <c r="H696" s="386">
        <f t="shared" si="10"/>
        <v>0</v>
      </c>
      <c r="I696" s="254"/>
      <c r="J696" s="20"/>
      <c r="K696" s="21"/>
      <c r="L696" s="22"/>
      <c r="M696" s="16"/>
      <c r="N696" s="16"/>
    </row>
    <row r="697" spans="1:14" s="15" customFormat="1">
      <c r="A697" s="139" t="s">
        <v>1619</v>
      </c>
      <c r="B697" s="118">
        <v>3</v>
      </c>
      <c r="C697" s="99" t="s">
        <v>3603</v>
      </c>
      <c r="D697" s="98" t="s">
        <v>7511</v>
      </c>
      <c r="E697" s="232" t="s">
        <v>74</v>
      </c>
      <c r="F697" s="18">
        <v>1</v>
      </c>
      <c r="G697" s="372"/>
      <c r="H697" s="386">
        <f t="shared" si="10"/>
        <v>0</v>
      </c>
      <c r="I697" s="254"/>
      <c r="J697" s="20"/>
      <c r="K697" s="21"/>
      <c r="L697" s="22"/>
      <c r="M697" s="16"/>
      <c r="N697" s="16"/>
    </row>
    <row r="698" spans="1:14" s="15" customFormat="1">
      <c r="A698" s="139" t="s">
        <v>1620</v>
      </c>
      <c r="B698" s="118">
        <v>4</v>
      </c>
      <c r="C698" s="99" t="s">
        <v>63</v>
      </c>
      <c r="D698" s="98" t="s">
        <v>7512</v>
      </c>
      <c r="E698" s="232" t="s">
        <v>74</v>
      </c>
      <c r="F698" s="18">
        <v>1</v>
      </c>
      <c r="G698" s="372"/>
      <c r="H698" s="386">
        <f t="shared" si="10"/>
        <v>0</v>
      </c>
      <c r="I698" s="254"/>
      <c r="J698" s="20"/>
      <c r="K698" s="21"/>
      <c r="L698" s="22"/>
      <c r="M698" s="16"/>
      <c r="N698" s="16"/>
    </row>
    <row r="699" spans="1:14" s="15" customFormat="1">
      <c r="A699" s="139" t="s">
        <v>1621</v>
      </c>
      <c r="B699" s="118">
        <v>5</v>
      </c>
      <c r="C699" s="99" t="s">
        <v>52</v>
      </c>
      <c r="D699" s="98" t="s">
        <v>7513</v>
      </c>
      <c r="E699" s="232" t="s">
        <v>74</v>
      </c>
      <c r="F699" s="18">
        <v>1</v>
      </c>
      <c r="G699" s="372"/>
      <c r="H699" s="386">
        <f t="shared" si="10"/>
        <v>0</v>
      </c>
      <c r="I699" s="254"/>
      <c r="J699" s="20"/>
      <c r="K699" s="21"/>
      <c r="L699" s="22"/>
      <c r="M699" s="16"/>
      <c r="N699" s="16"/>
    </row>
    <row r="700" spans="1:14" s="15" customFormat="1">
      <c r="A700" s="139" t="s">
        <v>1622</v>
      </c>
      <c r="B700" s="118">
        <v>6</v>
      </c>
      <c r="C700" s="99" t="s">
        <v>7514</v>
      </c>
      <c r="D700" s="98" t="s">
        <v>7515</v>
      </c>
      <c r="E700" s="232" t="s">
        <v>74</v>
      </c>
      <c r="F700" s="18">
        <v>1</v>
      </c>
      <c r="G700" s="372"/>
      <c r="H700" s="386">
        <f t="shared" si="10"/>
        <v>0</v>
      </c>
      <c r="I700" s="254"/>
      <c r="J700" s="20"/>
      <c r="K700" s="21"/>
      <c r="L700" s="22"/>
      <c r="M700" s="16"/>
      <c r="N700" s="16"/>
    </row>
    <row r="701" spans="1:14" s="15" customFormat="1">
      <c r="A701" s="139" t="s">
        <v>1623</v>
      </c>
      <c r="B701" s="118">
        <v>7</v>
      </c>
      <c r="C701" s="99" t="s">
        <v>7516</v>
      </c>
      <c r="D701" s="98" t="s">
        <v>7517</v>
      </c>
      <c r="E701" s="232" t="s">
        <v>74</v>
      </c>
      <c r="F701" s="18">
        <v>1</v>
      </c>
      <c r="G701" s="372"/>
      <c r="H701" s="386">
        <f t="shared" si="10"/>
        <v>0</v>
      </c>
      <c r="I701" s="254"/>
      <c r="J701" s="20"/>
      <c r="K701" s="21"/>
      <c r="L701" s="22"/>
      <c r="M701" s="16"/>
      <c r="N701" s="16"/>
    </row>
    <row r="702" spans="1:14" s="15" customFormat="1">
      <c r="A702" s="139" t="s">
        <v>1624</v>
      </c>
      <c r="B702" s="118">
        <v>8</v>
      </c>
      <c r="C702" s="99" t="s">
        <v>7518</v>
      </c>
      <c r="D702" s="98" t="s">
        <v>7505</v>
      </c>
      <c r="E702" s="232" t="s">
        <v>74</v>
      </c>
      <c r="F702" s="18">
        <v>1</v>
      </c>
      <c r="G702" s="372"/>
      <c r="H702" s="386">
        <f t="shared" si="10"/>
        <v>0</v>
      </c>
      <c r="I702" s="254"/>
      <c r="J702" s="20"/>
      <c r="K702" s="21"/>
      <c r="L702" s="22"/>
      <c r="M702" s="16"/>
      <c r="N702" s="16"/>
    </row>
    <row r="703" spans="1:14" s="15" customFormat="1">
      <c r="A703" s="139" t="s">
        <v>1625</v>
      </c>
      <c r="B703" s="118"/>
      <c r="C703" s="98" t="s">
        <v>7519</v>
      </c>
      <c r="D703" s="98"/>
      <c r="E703" s="232"/>
      <c r="F703" s="18"/>
      <c r="G703" s="372"/>
      <c r="H703" s="386">
        <f t="shared" si="10"/>
        <v>0</v>
      </c>
      <c r="I703" s="254"/>
      <c r="J703" s="20"/>
      <c r="K703" s="21"/>
      <c r="L703" s="22"/>
      <c r="M703" s="16"/>
      <c r="N703" s="16"/>
    </row>
    <row r="704" spans="1:14" s="15" customFormat="1">
      <c r="A704" s="139" t="s">
        <v>1626</v>
      </c>
      <c r="B704" s="118">
        <v>1</v>
      </c>
      <c r="C704" s="99" t="s">
        <v>7520</v>
      </c>
      <c r="D704" s="98" t="s">
        <v>7521</v>
      </c>
      <c r="E704" s="232" t="s">
        <v>74</v>
      </c>
      <c r="F704" s="18">
        <v>1</v>
      </c>
      <c r="G704" s="372"/>
      <c r="H704" s="386">
        <f t="shared" ref="H704:H767" si="11">G704*F704</f>
        <v>0</v>
      </c>
      <c r="I704" s="254"/>
      <c r="J704" s="20"/>
      <c r="K704" s="21"/>
      <c r="L704" s="22"/>
      <c r="M704" s="16"/>
      <c r="N704" s="16"/>
    </row>
    <row r="705" spans="1:14" s="15" customFormat="1">
      <c r="A705" s="139" t="s">
        <v>1627</v>
      </c>
      <c r="B705" s="118">
        <v>2</v>
      </c>
      <c r="C705" s="99" t="s">
        <v>7522</v>
      </c>
      <c r="D705" s="98" t="s">
        <v>7521</v>
      </c>
      <c r="E705" s="232" t="s">
        <v>74</v>
      </c>
      <c r="F705" s="18">
        <v>1</v>
      </c>
      <c r="G705" s="372"/>
      <c r="H705" s="386">
        <f t="shared" si="11"/>
        <v>0</v>
      </c>
      <c r="I705" s="254"/>
      <c r="J705" s="20"/>
      <c r="K705" s="21"/>
      <c r="L705" s="22"/>
      <c r="M705" s="16"/>
      <c r="N705" s="16"/>
    </row>
    <row r="706" spans="1:14" s="15" customFormat="1">
      <c r="A706" s="139" t="s">
        <v>1628</v>
      </c>
      <c r="B706" s="118"/>
      <c r="C706" s="98" t="s">
        <v>7523</v>
      </c>
      <c r="D706" s="98"/>
      <c r="E706" s="232"/>
      <c r="F706" s="18"/>
      <c r="G706" s="372"/>
      <c r="H706" s="386">
        <f t="shared" si="11"/>
        <v>0</v>
      </c>
      <c r="I706" s="254"/>
      <c r="J706" s="20"/>
      <c r="K706" s="21"/>
      <c r="L706" s="22"/>
      <c r="M706" s="16"/>
      <c r="N706" s="16"/>
    </row>
    <row r="707" spans="1:14" s="15" customFormat="1">
      <c r="A707" s="139" t="s">
        <v>1629</v>
      </c>
      <c r="B707" s="118">
        <v>1</v>
      </c>
      <c r="C707" s="99" t="s">
        <v>76</v>
      </c>
      <c r="D707" s="98" t="s">
        <v>7524</v>
      </c>
      <c r="E707" s="232" t="s">
        <v>74</v>
      </c>
      <c r="F707" s="18">
        <v>1</v>
      </c>
      <c r="G707" s="372"/>
      <c r="H707" s="386">
        <f t="shared" si="11"/>
        <v>0</v>
      </c>
      <c r="I707" s="254"/>
      <c r="J707" s="20"/>
      <c r="K707" s="21"/>
      <c r="L707" s="22"/>
      <c r="M707" s="16"/>
      <c r="N707" s="16"/>
    </row>
    <row r="708" spans="1:14" s="15" customFormat="1">
      <c r="A708" s="139" t="s">
        <v>1630</v>
      </c>
      <c r="B708" s="118">
        <v>2</v>
      </c>
      <c r="C708" s="99" t="s">
        <v>61</v>
      </c>
      <c r="D708" s="98" t="s">
        <v>7525</v>
      </c>
      <c r="E708" s="232" t="s">
        <v>74</v>
      </c>
      <c r="F708" s="18">
        <v>1</v>
      </c>
      <c r="G708" s="372"/>
      <c r="H708" s="386">
        <f t="shared" si="11"/>
        <v>0</v>
      </c>
      <c r="I708" s="254"/>
      <c r="J708" s="20"/>
      <c r="K708" s="21"/>
      <c r="L708" s="22"/>
      <c r="M708" s="16"/>
      <c r="N708" s="16"/>
    </row>
    <row r="709" spans="1:14" s="15" customFormat="1">
      <c r="A709" s="139" t="s">
        <v>1631</v>
      </c>
      <c r="B709" s="118">
        <v>3</v>
      </c>
      <c r="C709" s="99" t="s">
        <v>7526</v>
      </c>
      <c r="D709" s="98" t="s">
        <v>7527</v>
      </c>
      <c r="E709" s="232" t="s">
        <v>74</v>
      </c>
      <c r="F709" s="18">
        <v>1</v>
      </c>
      <c r="G709" s="372"/>
      <c r="H709" s="386">
        <f t="shared" si="11"/>
        <v>0</v>
      </c>
      <c r="I709" s="254"/>
      <c r="J709" s="20"/>
      <c r="K709" s="21"/>
      <c r="L709" s="22"/>
      <c r="M709" s="16"/>
      <c r="N709" s="16"/>
    </row>
    <row r="710" spans="1:14" s="15" customFormat="1">
      <c r="A710" s="139" t="s">
        <v>1632</v>
      </c>
      <c r="B710" s="118">
        <v>4</v>
      </c>
      <c r="C710" s="99" t="s">
        <v>2128</v>
      </c>
      <c r="D710" s="98" t="s">
        <v>7528</v>
      </c>
      <c r="E710" s="232" t="s">
        <v>74</v>
      </c>
      <c r="F710" s="18">
        <v>1</v>
      </c>
      <c r="G710" s="372"/>
      <c r="H710" s="386">
        <f t="shared" si="11"/>
        <v>0</v>
      </c>
      <c r="I710" s="254"/>
      <c r="J710" s="20"/>
      <c r="K710" s="21"/>
      <c r="L710" s="22"/>
      <c r="M710" s="16"/>
      <c r="N710" s="16"/>
    </row>
    <row r="711" spans="1:14" s="15" customFormat="1">
      <c r="A711" s="139" t="s">
        <v>1633</v>
      </c>
      <c r="B711" s="118"/>
      <c r="C711" s="98" t="s">
        <v>7529</v>
      </c>
      <c r="D711" s="98"/>
      <c r="E711" s="232"/>
      <c r="F711" s="18"/>
      <c r="G711" s="372"/>
      <c r="H711" s="386">
        <f t="shared" si="11"/>
        <v>0</v>
      </c>
      <c r="I711" s="254"/>
      <c r="J711" s="20"/>
      <c r="K711" s="21"/>
      <c r="L711" s="22"/>
      <c r="M711" s="16"/>
      <c r="N711" s="16"/>
    </row>
    <row r="712" spans="1:14" s="15" customFormat="1">
      <c r="A712" s="139" t="s">
        <v>1634</v>
      </c>
      <c r="B712" s="118">
        <v>1</v>
      </c>
      <c r="C712" s="99" t="s">
        <v>7411</v>
      </c>
      <c r="D712" s="98" t="s">
        <v>7412</v>
      </c>
      <c r="E712" s="232" t="s">
        <v>74</v>
      </c>
      <c r="F712" s="18">
        <v>1</v>
      </c>
      <c r="G712" s="372"/>
      <c r="H712" s="386">
        <f t="shared" si="11"/>
        <v>0</v>
      </c>
      <c r="I712" s="254"/>
      <c r="J712" s="20"/>
      <c r="K712" s="21"/>
      <c r="L712" s="22"/>
      <c r="M712" s="16"/>
      <c r="N712" s="16"/>
    </row>
    <row r="713" spans="1:14" s="15" customFormat="1">
      <c r="A713" s="139" t="s">
        <v>1635</v>
      </c>
      <c r="B713" s="118">
        <v>2</v>
      </c>
      <c r="C713" s="99" t="s">
        <v>7413</v>
      </c>
      <c r="D713" s="98" t="s">
        <v>7414</v>
      </c>
      <c r="E713" s="232" t="s">
        <v>74</v>
      </c>
      <c r="F713" s="18">
        <v>1</v>
      </c>
      <c r="G713" s="372"/>
      <c r="H713" s="386">
        <f t="shared" si="11"/>
        <v>0</v>
      </c>
      <c r="I713" s="254"/>
      <c r="J713" s="20"/>
      <c r="K713" s="21"/>
      <c r="L713" s="22"/>
      <c r="M713" s="16"/>
      <c r="N713" s="16"/>
    </row>
    <row r="714" spans="1:14" s="15" customFormat="1">
      <c r="A714" s="139" t="s">
        <v>1636</v>
      </c>
      <c r="B714" s="118">
        <v>3</v>
      </c>
      <c r="C714" s="99" t="s">
        <v>7415</v>
      </c>
      <c r="D714" s="98" t="s">
        <v>7416</v>
      </c>
      <c r="E714" s="232" t="s">
        <v>74</v>
      </c>
      <c r="F714" s="18">
        <v>1</v>
      </c>
      <c r="G714" s="372"/>
      <c r="H714" s="386">
        <f t="shared" si="11"/>
        <v>0</v>
      </c>
      <c r="I714" s="254"/>
      <c r="J714" s="20"/>
      <c r="K714" s="21"/>
      <c r="L714" s="22"/>
      <c r="M714" s="16"/>
      <c r="N714" s="16"/>
    </row>
    <row r="715" spans="1:14" s="15" customFormat="1">
      <c r="A715" s="139" t="s">
        <v>1637</v>
      </c>
      <c r="B715" s="118">
        <v>4</v>
      </c>
      <c r="C715" s="99" t="s">
        <v>52</v>
      </c>
      <c r="D715" s="98" t="s">
        <v>7417</v>
      </c>
      <c r="E715" s="232" t="s">
        <v>74</v>
      </c>
      <c r="F715" s="18">
        <v>1</v>
      </c>
      <c r="G715" s="372"/>
      <c r="H715" s="386">
        <f t="shared" si="11"/>
        <v>0</v>
      </c>
      <c r="I715" s="254"/>
      <c r="J715" s="20"/>
      <c r="K715" s="21"/>
      <c r="L715" s="22"/>
      <c r="M715" s="16"/>
      <c r="N715" s="16"/>
    </row>
    <row r="716" spans="1:14" s="15" customFormat="1">
      <c r="A716" s="139" t="s">
        <v>1638</v>
      </c>
      <c r="B716" s="118">
        <v>5</v>
      </c>
      <c r="C716" s="99" t="s">
        <v>76</v>
      </c>
      <c r="D716" s="98" t="s">
        <v>7418</v>
      </c>
      <c r="E716" s="232" t="s">
        <v>74</v>
      </c>
      <c r="F716" s="18">
        <v>1</v>
      </c>
      <c r="G716" s="372"/>
      <c r="H716" s="386">
        <f t="shared" si="11"/>
        <v>0</v>
      </c>
      <c r="I716" s="254"/>
      <c r="J716" s="20"/>
      <c r="K716" s="21"/>
      <c r="L716" s="22"/>
      <c r="M716" s="16"/>
      <c r="N716" s="16"/>
    </row>
    <row r="717" spans="1:14" s="15" customFormat="1">
      <c r="A717" s="139" t="s">
        <v>1639</v>
      </c>
      <c r="B717" s="118">
        <v>6</v>
      </c>
      <c r="C717" s="99" t="s">
        <v>7419</v>
      </c>
      <c r="D717" s="98" t="s">
        <v>7420</v>
      </c>
      <c r="E717" s="232" t="s">
        <v>74</v>
      </c>
      <c r="F717" s="18">
        <v>1</v>
      </c>
      <c r="G717" s="372"/>
      <c r="H717" s="386">
        <f t="shared" si="11"/>
        <v>0</v>
      </c>
      <c r="I717" s="254"/>
      <c r="J717" s="20"/>
      <c r="K717" s="21"/>
      <c r="L717" s="22"/>
      <c r="M717" s="16"/>
      <c r="N717" s="16"/>
    </row>
    <row r="718" spans="1:14" s="15" customFormat="1">
      <c r="A718" s="139" t="s">
        <v>1640</v>
      </c>
      <c r="B718" s="118">
        <v>7</v>
      </c>
      <c r="C718" s="99" t="s">
        <v>7421</v>
      </c>
      <c r="D718" s="98" t="s">
        <v>7422</v>
      </c>
      <c r="E718" s="232" t="s">
        <v>74</v>
      </c>
      <c r="F718" s="18">
        <v>1</v>
      </c>
      <c r="G718" s="372"/>
      <c r="H718" s="386">
        <f t="shared" si="11"/>
        <v>0</v>
      </c>
      <c r="I718" s="254"/>
      <c r="J718" s="20"/>
      <c r="K718" s="21"/>
      <c r="L718" s="22"/>
      <c r="M718" s="16"/>
      <c r="N718" s="16"/>
    </row>
    <row r="719" spans="1:14" s="15" customFormat="1">
      <c r="A719" s="139" t="s">
        <v>1641</v>
      </c>
      <c r="B719" s="118">
        <v>8</v>
      </c>
      <c r="C719" s="99" t="s">
        <v>7374</v>
      </c>
      <c r="D719" s="98" t="s">
        <v>7375</v>
      </c>
      <c r="E719" s="232" t="s">
        <v>74</v>
      </c>
      <c r="F719" s="18">
        <v>1</v>
      </c>
      <c r="G719" s="372"/>
      <c r="H719" s="386">
        <f t="shared" si="11"/>
        <v>0</v>
      </c>
      <c r="I719" s="254"/>
      <c r="J719" s="20"/>
      <c r="K719" s="21"/>
      <c r="L719" s="22"/>
      <c r="M719" s="16"/>
      <c r="N719" s="16"/>
    </row>
    <row r="720" spans="1:14" s="15" customFormat="1">
      <c r="A720" s="139" t="s">
        <v>1642</v>
      </c>
      <c r="B720" s="118">
        <v>9</v>
      </c>
      <c r="C720" s="99" t="s">
        <v>7423</v>
      </c>
      <c r="D720" s="98" t="s">
        <v>7424</v>
      </c>
      <c r="E720" s="232" t="s">
        <v>74</v>
      </c>
      <c r="F720" s="18">
        <v>1</v>
      </c>
      <c r="G720" s="372"/>
      <c r="H720" s="386">
        <f t="shared" si="11"/>
        <v>0</v>
      </c>
      <c r="I720" s="254"/>
      <c r="J720" s="20"/>
      <c r="K720" s="21"/>
      <c r="L720" s="22"/>
      <c r="M720" s="16"/>
      <c r="N720" s="16"/>
    </row>
    <row r="721" spans="1:14" s="15" customFormat="1">
      <c r="A721" s="139" t="s">
        <v>1643</v>
      </c>
      <c r="B721" s="118">
        <v>10</v>
      </c>
      <c r="C721" s="99" t="s">
        <v>7425</v>
      </c>
      <c r="D721" s="98" t="s">
        <v>7426</v>
      </c>
      <c r="E721" s="232" t="s">
        <v>74</v>
      </c>
      <c r="F721" s="18">
        <v>1</v>
      </c>
      <c r="G721" s="372"/>
      <c r="H721" s="386">
        <f t="shared" si="11"/>
        <v>0</v>
      </c>
      <c r="I721" s="254"/>
      <c r="J721" s="20"/>
      <c r="K721" s="21"/>
      <c r="L721" s="22"/>
      <c r="M721" s="16"/>
      <c r="N721" s="16"/>
    </row>
    <row r="722" spans="1:14" s="15" customFormat="1">
      <c r="A722" s="139" t="s">
        <v>1644</v>
      </c>
      <c r="B722" s="118">
        <v>11</v>
      </c>
      <c r="C722" s="99" t="s">
        <v>3966</v>
      </c>
      <c r="D722" s="98" t="s">
        <v>7427</v>
      </c>
      <c r="E722" s="232" t="s">
        <v>74</v>
      </c>
      <c r="F722" s="18">
        <v>1</v>
      </c>
      <c r="G722" s="372"/>
      <c r="H722" s="386">
        <f t="shared" si="11"/>
        <v>0</v>
      </c>
      <c r="I722" s="254"/>
      <c r="J722" s="20"/>
      <c r="K722" s="21"/>
      <c r="L722" s="22"/>
      <c r="M722" s="16"/>
      <c r="N722" s="16"/>
    </row>
    <row r="723" spans="1:14" s="15" customFormat="1">
      <c r="A723" s="139" t="s">
        <v>1645</v>
      </c>
      <c r="B723" s="118">
        <v>12</v>
      </c>
      <c r="C723" s="99" t="s">
        <v>7428</v>
      </c>
      <c r="D723" s="98" t="s">
        <v>7429</v>
      </c>
      <c r="E723" s="232" t="s">
        <v>74</v>
      </c>
      <c r="F723" s="18">
        <v>1</v>
      </c>
      <c r="G723" s="372"/>
      <c r="H723" s="386">
        <f t="shared" si="11"/>
        <v>0</v>
      </c>
      <c r="I723" s="254"/>
      <c r="J723" s="20"/>
      <c r="K723" s="21"/>
      <c r="L723" s="22"/>
      <c r="M723" s="16"/>
      <c r="N723" s="16"/>
    </row>
    <row r="724" spans="1:14" s="15" customFormat="1">
      <c r="A724" s="139" t="s">
        <v>1646</v>
      </c>
      <c r="B724" s="118">
        <v>13</v>
      </c>
      <c r="C724" s="99" t="s">
        <v>7430</v>
      </c>
      <c r="D724" s="98" t="s">
        <v>7431</v>
      </c>
      <c r="E724" s="232" t="s">
        <v>74</v>
      </c>
      <c r="F724" s="18">
        <v>1</v>
      </c>
      <c r="G724" s="372"/>
      <c r="H724" s="386">
        <f t="shared" si="11"/>
        <v>0</v>
      </c>
      <c r="I724" s="254"/>
      <c r="J724" s="20"/>
      <c r="K724" s="21"/>
      <c r="L724" s="22"/>
      <c r="M724" s="16"/>
      <c r="N724" s="16"/>
    </row>
    <row r="725" spans="1:14" s="15" customFormat="1">
      <c r="A725" s="139" t="s">
        <v>1647</v>
      </c>
      <c r="B725" s="118">
        <v>14</v>
      </c>
      <c r="C725" s="99" t="s">
        <v>7432</v>
      </c>
      <c r="D725" s="98" t="s">
        <v>7433</v>
      </c>
      <c r="E725" s="232" t="s">
        <v>74</v>
      </c>
      <c r="F725" s="18">
        <v>1</v>
      </c>
      <c r="G725" s="372"/>
      <c r="H725" s="386">
        <f t="shared" si="11"/>
        <v>0</v>
      </c>
      <c r="I725" s="254"/>
      <c r="J725" s="20"/>
      <c r="K725" s="21"/>
      <c r="L725" s="22"/>
      <c r="M725" s="16"/>
      <c r="N725" s="16"/>
    </row>
    <row r="726" spans="1:14" s="15" customFormat="1">
      <c r="A726" s="139" t="s">
        <v>1648</v>
      </c>
      <c r="B726" s="118">
        <v>15</v>
      </c>
      <c r="C726" s="99" t="s">
        <v>7409</v>
      </c>
      <c r="D726" s="98" t="s">
        <v>885</v>
      </c>
      <c r="E726" s="232" t="s">
        <v>74</v>
      </c>
      <c r="F726" s="18">
        <v>1</v>
      </c>
      <c r="G726" s="372"/>
      <c r="H726" s="386">
        <f t="shared" si="11"/>
        <v>0</v>
      </c>
      <c r="I726" s="254"/>
      <c r="J726" s="20"/>
      <c r="K726" s="21"/>
      <c r="L726" s="22"/>
      <c r="M726" s="16"/>
      <c r="N726" s="16"/>
    </row>
    <row r="727" spans="1:14" s="15" customFormat="1">
      <c r="A727" s="139" t="s">
        <v>1649</v>
      </c>
      <c r="B727" s="118">
        <v>16</v>
      </c>
      <c r="C727" s="99" t="s">
        <v>103</v>
      </c>
      <c r="D727" s="98" t="s">
        <v>7434</v>
      </c>
      <c r="E727" s="232" t="s">
        <v>74</v>
      </c>
      <c r="F727" s="18">
        <v>1</v>
      </c>
      <c r="G727" s="372"/>
      <c r="H727" s="386">
        <f t="shared" si="11"/>
        <v>0</v>
      </c>
      <c r="I727" s="254"/>
      <c r="J727" s="20"/>
      <c r="K727" s="21"/>
      <c r="L727" s="22"/>
      <c r="M727" s="16"/>
      <c r="N727" s="16"/>
    </row>
    <row r="728" spans="1:14" s="15" customFormat="1">
      <c r="A728" s="139" t="s">
        <v>1650</v>
      </c>
      <c r="B728" s="118">
        <v>17</v>
      </c>
      <c r="C728" s="99" t="s">
        <v>76</v>
      </c>
      <c r="D728" s="98" t="s">
        <v>7435</v>
      </c>
      <c r="E728" s="232" t="s">
        <v>74</v>
      </c>
      <c r="F728" s="18">
        <v>1</v>
      </c>
      <c r="G728" s="372"/>
      <c r="H728" s="386">
        <f t="shared" si="11"/>
        <v>0</v>
      </c>
      <c r="I728" s="254"/>
      <c r="J728" s="20"/>
      <c r="K728" s="21"/>
      <c r="L728" s="22"/>
      <c r="M728" s="16"/>
      <c r="N728" s="16"/>
    </row>
    <row r="729" spans="1:14" s="15" customFormat="1">
      <c r="A729" s="139" t="s">
        <v>1651</v>
      </c>
      <c r="B729" s="118">
        <v>18</v>
      </c>
      <c r="C729" s="99" t="s">
        <v>7436</v>
      </c>
      <c r="D729" s="98" t="s">
        <v>7437</v>
      </c>
      <c r="E729" s="232" t="s">
        <v>74</v>
      </c>
      <c r="F729" s="18">
        <v>1</v>
      </c>
      <c r="G729" s="372"/>
      <c r="H729" s="386">
        <f t="shared" si="11"/>
        <v>0</v>
      </c>
      <c r="I729" s="254"/>
      <c r="J729" s="20"/>
      <c r="K729" s="21"/>
      <c r="L729" s="22"/>
      <c r="M729" s="16"/>
      <c r="N729" s="16"/>
    </row>
    <row r="730" spans="1:14" s="15" customFormat="1">
      <c r="A730" s="139" t="s">
        <v>1652</v>
      </c>
      <c r="B730" s="118">
        <v>19</v>
      </c>
      <c r="C730" s="99" t="s">
        <v>7438</v>
      </c>
      <c r="D730" s="98" t="s">
        <v>7439</v>
      </c>
      <c r="E730" s="232" t="s">
        <v>74</v>
      </c>
      <c r="F730" s="18">
        <v>1</v>
      </c>
      <c r="G730" s="372"/>
      <c r="H730" s="386">
        <f t="shared" si="11"/>
        <v>0</v>
      </c>
      <c r="I730" s="254"/>
      <c r="J730" s="20"/>
      <c r="K730" s="21"/>
      <c r="L730" s="22"/>
      <c r="M730" s="16"/>
      <c r="N730" s="16"/>
    </row>
    <row r="731" spans="1:14" s="15" customFormat="1">
      <c r="A731" s="139" t="s">
        <v>1653</v>
      </c>
      <c r="B731" s="118">
        <v>20</v>
      </c>
      <c r="C731" s="99" t="s">
        <v>7530</v>
      </c>
      <c r="D731" s="98" t="s">
        <v>7531</v>
      </c>
      <c r="E731" s="232" t="s">
        <v>74</v>
      </c>
      <c r="F731" s="18">
        <v>1</v>
      </c>
      <c r="G731" s="372"/>
      <c r="H731" s="386">
        <f t="shared" si="11"/>
        <v>0</v>
      </c>
      <c r="I731" s="254"/>
      <c r="J731" s="20"/>
      <c r="K731" s="21"/>
      <c r="L731" s="22"/>
      <c r="M731" s="16"/>
      <c r="N731" s="16"/>
    </row>
    <row r="732" spans="1:14" s="15" customFormat="1">
      <c r="A732" s="139" t="s">
        <v>1654</v>
      </c>
      <c r="B732" s="118">
        <v>21</v>
      </c>
      <c r="C732" s="99" t="s">
        <v>7440</v>
      </c>
      <c r="D732" s="98" t="s">
        <v>7441</v>
      </c>
      <c r="E732" s="232" t="s">
        <v>74</v>
      </c>
      <c r="F732" s="18">
        <v>1</v>
      </c>
      <c r="G732" s="372"/>
      <c r="H732" s="386">
        <f t="shared" si="11"/>
        <v>0</v>
      </c>
      <c r="I732" s="254"/>
      <c r="J732" s="20"/>
      <c r="K732" s="21"/>
      <c r="L732" s="22"/>
      <c r="M732" s="16"/>
      <c r="N732" s="16"/>
    </row>
    <row r="733" spans="1:14" s="15" customFormat="1">
      <c r="A733" s="139" t="s">
        <v>1655</v>
      </c>
      <c r="B733" s="118">
        <v>22</v>
      </c>
      <c r="C733" s="99" t="s">
        <v>7443</v>
      </c>
      <c r="D733" s="98" t="s">
        <v>7444</v>
      </c>
      <c r="E733" s="232" t="s">
        <v>74</v>
      </c>
      <c r="F733" s="18">
        <v>1</v>
      </c>
      <c r="G733" s="372"/>
      <c r="H733" s="386">
        <f t="shared" si="11"/>
        <v>0</v>
      </c>
      <c r="I733" s="254"/>
      <c r="J733" s="20"/>
      <c r="K733" s="21"/>
      <c r="L733" s="22"/>
      <c r="M733" s="16"/>
      <c r="N733" s="16"/>
    </row>
    <row r="734" spans="1:14" s="15" customFormat="1" ht="25.5">
      <c r="A734" s="139" t="s">
        <v>1656</v>
      </c>
      <c r="B734" s="125"/>
      <c r="C734" s="100" t="s">
        <v>7532</v>
      </c>
      <c r="D734" s="101"/>
      <c r="E734" s="233"/>
      <c r="F734" s="18"/>
      <c r="G734" s="372"/>
      <c r="H734" s="386">
        <f t="shared" si="11"/>
        <v>0</v>
      </c>
      <c r="I734" s="254"/>
      <c r="J734" s="20"/>
      <c r="K734" s="21"/>
      <c r="L734" s="22"/>
      <c r="M734" s="16"/>
      <c r="N734" s="16"/>
    </row>
    <row r="735" spans="1:14" s="29" customFormat="1" ht="15" customHeight="1">
      <c r="A735" s="139" t="s">
        <v>1657</v>
      </c>
      <c r="B735" s="545">
        <v>1</v>
      </c>
      <c r="C735" s="102" t="s">
        <v>7533</v>
      </c>
      <c r="D735" s="100">
        <v>620045929</v>
      </c>
      <c r="E735" s="235" t="s">
        <v>74</v>
      </c>
      <c r="F735" s="18">
        <v>1</v>
      </c>
      <c r="G735" s="372"/>
      <c r="H735" s="386">
        <f t="shared" si="11"/>
        <v>0</v>
      </c>
      <c r="I735" s="254"/>
      <c r="J735" s="28"/>
      <c r="K735" s="28"/>
    </row>
    <row r="736" spans="1:14" s="15" customFormat="1" ht="12.75">
      <c r="A736" s="139" t="s">
        <v>1658</v>
      </c>
      <c r="B736" s="545"/>
      <c r="C736" s="102" t="s">
        <v>7534</v>
      </c>
      <c r="D736" s="100">
        <v>620045926</v>
      </c>
      <c r="E736" s="235" t="s">
        <v>74</v>
      </c>
      <c r="F736" s="18">
        <v>1</v>
      </c>
      <c r="G736" s="372"/>
      <c r="H736" s="386">
        <f t="shared" si="11"/>
        <v>0</v>
      </c>
      <c r="I736" s="254"/>
      <c r="J736" s="20"/>
      <c r="K736" s="21"/>
      <c r="L736" s="22"/>
      <c r="M736" s="16"/>
      <c r="N736" s="16"/>
    </row>
    <row r="737" spans="1:14" s="15" customFormat="1" ht="12.75">
      <c r="A737" s="139" t="s">
        <v>1659</v>
      </c>
      <c r="B737" s="545"/>
      <c r="C737" s="102" t="s">
        <v>7535</v>
      </c>
      <c r="D737" s="100">
        <v>620045927</v>
      </c>
      <c r="E737" s="235" t="s">
        <v>74</v>
      </c>
      <c r="F737" s="18">
        <v>1</v>
      </c>
      <c r="G737" s="372"/>
      <c r="H737" s="386">
        <f t="shared" si="11"/>
        <v>0</v>
      </c>
      <c r="I737" s="254"/>
      <c r="J737" s="20"/>
      <c r="K737" s="21"/>
      <c r="L737" s="22"/>
      <c r="M737" s="16"/>
      <c r="N737" s="16"/>
    </row>
    <row r="738" spans="1:14" s="15" customFormat="1" ht="12.75">
      <c r="A738" s="139" t="s">
        <v>1660</v>
      </c>
      <c r="B738" s="545">
        <v>2</v>
      </c>
      <c r="C738" s="102" t="s">
        <v>7536</v>
      </c>
      <c r="D738" s="100">
        <v>620045939</v>
      </c>
      <c r="E738" s="235" t="s">
        <v>74</v>
      </c>
      <c r="F738" s="18">
        <v>1</v>
      </c>
      <c r="G738" s="372"/>
      <c r="H738" s="386">
        <f t="shared" si="11"/>
        <v>0</v>
      </c>
      <c r="I738" s="254"/>
      <c r="J738" s="20"/>
      <c r="K738" s="21"/>
      <c r="L738" s="22"/>
      <c r="M738" s="16"/>
      <c r="N738" s="16"/>
    </row>
    <row r="739" spans="1:14" s="15" customFormat="1" ht="12.75">
      <c r="A739" s="139" t="s">
        <v>1661</v>
      </c>
      <c r="B739" s="545"/>
      <c r="C739" s="102" t="s">
        <v>7537</v>
      </c>
      <c r="D739" s="100">
        <v>620045953</v>
      </c>
      <c r="E739" s="235" t="s">
        <v>74</v>
      </c>
      <c r="F739" s="18">
        <v>1</v>
      </c>
      <c r="G739" s="372"/>
      <c r="H739" s="386">
        <f t="shared" si="11"/>
        <v>0</v>
      </c>
      <c r="I739" s="254"/>
      <c r="J739" s="20"/>
      <c r="K739" s="21"/>
      <c r="L739" s="22"/>
      <c r="M739" s="16"/>
      <c r="N739" s="16"/>
    </row>
    <row r="740" spans="1:14" s="15" customFormat="1" ht="12.75">
      <c r="A740" s="139" t="s">
        <v>1662</v>
      </c>
      <c r="B740" s="545"/>
      <c r="C740" s="102" t="s">
        <v>7538</v>
      </c>
      <c r="D740" s="100">
        <v>620045920</v>
      </c>
      <c r="E740" s="235" t="s">
        <v>74</v>
      </c>
      <c r="F740" s="18">
        <v>1</v>
      </c>
      <c r="G740" s="372"/>
      <c r="H740" s="386">
        <f t="shared" si="11"/>
        <v>0</v>
      </c>
      <c r="I740" s="254"/>
      <c r="J740" s="20"/>
      <c r="K740" s="21"/>
      <c r="L740" s="22"/>
      <c r="M740" s="16"/>
      <c r="N740" s="16"/>
    </row>
    <row r="741" spans="1:14" s="15" customFormat="1" ht="12.75">
      <c r="A741" s="139" t="s">
        <v>1663</v>
      </c>
      <c r="B741" s="545"/>
      <c r="C741" s="102" t="s">
        <v>7539</v>
      </c>
      <c r="D741" s="100">
        <v>620045922</v>
      </c>
      <c r="E741" s="235" t="s">
        <v>74</v>
      </c>
      <c r="F741" s="18">
        <v>1</v>
      </c>
      <c r="G741" s="372"/>
      <c r="H741" s="386">
        <f t="shared" si="11"/>
        <v>0</v>
      </c>
      <c r="I741" s="254"/>
      <c r="J741" s="20"/>
      <c r="K741" s="21"/>
      <c r="L741" s="22"/>
      <c r="M741" s="16"/>
      <c r="N741" s="16"/>
    </row>
    <row r="742" spans="1:14" s="15" customFormat="1" ht="12.75">
      <c r="A742" s="139" t="s">
        <v>1664</v>
      </c>
      <c r="B742" s="545"/>
      <c r="C742" s="102" t="s">
        <v>7540</v>
      </c>
      <c r="D742" s="100">
        <v>620045196</v>
      </c>
      <c r="E742" s="235" t="s">
        <v>74</v>
      </c>
      <c r="F742" s="18">
        <v>1</v>
      </c>
      <c r="G742" s="372"/>
      <c r="H742" s="386">
        <f t="shared" si="11"/>
        <v>0</v>
      </c>
      <c r="I742" s="254"/>
      <c r="J742" s="20"/>
      <c r="K742" s="21"/>
      <c r="L742" s="22"/>
      <c r="M742" s="16"/>
      <c r="N742" s="16"/>
    </row>
    <row r="743" spans="1:14" s="15" customFormat="1" ht="12.75">
      <c r="A743" s="139" t="s">
        <v>1665</v>
      </c>
      <c r="B743" s="545"/>
      <c r="C743" s="102" t="s">
        <v>7541</v>
      </c>
      <c r="D743" s="100">
        <v>620045924</v>
      </c>
      <c r="E743" s="235" t="s">
        <v>74</v>
      </c>
      <c r="F743" s="18">
        <v>1</v>
      </c>
      <c r="G743" s="372"/>
      <c r="H743" s="386">
        <f t="shared" si="11"/>
        <v>0</v>
      </c>
      <c r="I743" s="254"/>
      <c r="J743" s="20"/>
      <c r="K743" s="21"/>
      <c r="L743" s="22"/>
      <c r="M743" s="16"/>
      <c r="N743" s="16"/>
    </row>
    <row r="744" spans="1:14" s="15" customFormat="1" ht="12.75">
      <c r="A744" s="139" t="s">
        <v>1666</v>
      </c>
      <c r="B744" s="545">
        <v>3</v>
      </c>
      <c r="C744" s="102" t="s">
        <v>7542</v>
      </c>
      <c r="D744" s="100">
        <v>620045942</v>
      </c>
      <c r="E744" s="235" t="s">
        <v>74</v>
      </c>
      <c r="F744" s="18">
        <v>1</v>
      </c>
      <c r="G744" s="372"/>
      <c r="H744" s="386">
        <f t="shared" si="11"/>
        <v>0</v>
      </c>
      <c r="I744" s="254"/>
      <c r="J744" s="20"/>
      <c r="K744" s="21"/>
      <c r="L744" s="22"/>
      <c r="M744" s="16"/>
      <c r="N744" s="16"/>
    </row>
    <row r="745" spans="1:14" s="15" customFormat="1" ht="12.75">
      <c r="A745" s="139" t="s">
        <v>1667</v>
      </c>
      <c r="B745" s="545"/>
      <c r="C745" s="102" t="s">
        <v>7543</v>
      </c>
      <c r="D745" s="100">
        <v>620045948</v>
      </c>
      <c r="E745" s="235" t="s">
        <v>74</v>
      </c>
      <c r="F745" s="18">
        <v>1</v>
      </c>
      <c r="G745" s="372"/>
      <c r="H745" s="386">
        <f t="shared" si="11"/>
        <v>0</v>
      </c>
      <c r="I745" s="254"/>
      <c r="J745" s="20"/>
      <c r="K745" s="21"/>
      <c r="L745" s="22"/>
      <c r="M745" s="16"/>
      <c r="N745" s="16"/>
    </row>
    <row r="746" spans="1:14" s="15" customFormat="1" ht="12.75">
      <c r="A746" s="139" t="s">
        <v>1668</v>
      </c>
      <c r="B746" s="545"/>
      <c r="C746" s="102" t="s">
        <v>7544</v>
      </c>
      <c r="D746" s="100">
        <v>620045949</v>
      </c>
      <c r="E746" s="235" t="s">
        <v>74</v>
      </c>
      <c r="F746" s="18">
        <v>1</v>
      </c>
      <c r="G746" s="372"/>
      <c r="H746" s="386">
        <f t="shared" si="11"/>
        <v>0</v>
      </c>
      <c r="I746" s="254"/>
      <c r="J746" s="20"/>
      <c r="K746" s="21"/>
      <c r="L746" s="22"/>
      <c r="M746" s="16"/>
      <c r="N746" s="16"/>
    </row>
    <row r="747" spans="1:14" s="15" customFormat="1">
      <c r="A747" s="139" t="s">
        <v>1669</v>
      </c>
      <c r="B747" s="119">
        <v>4</v>
      </c>
      <c r="C747" s="102" t="s">
        <v>7545</v>
      </c>
      <c r="D747" s="100">
        <v>620045944</v>
      </c>
      <c r="E747" s="235" t="s">
        <v>74</v>
      </c>
      <c r="F747" s="18">
        <v>1</v>
      </c>
      <c r="G747" s="372"/>
      <c r="H747" s="386">
        <f t="shared" si="11"/>
        <v>0</v>
      </c>
      <c r="I747" s="254"/>
      <c r="J747" s="20"/>
      <c r="K747" s="21"/>
      <c r="L747" s="22"/>
      <c r="M747" s="16"/>
      <c r="N747" s="16"/>
    </row>
    <row r="748" spans="1:14" s="15" customFormat="1">
      <c r="A748" s="139" t="s">
        <v>1670</v>
      </c>
      <c r="B748" s="119">
        <v>5</v>
      </c>
      <c r="C748" s="102" t="s">
        <v>7546</v>
      </c>
      <c r="D748" s="100">
        <v>620045941</v>
      </c>
      <c r="E748" s="235" t="s">
        <v>74</v>
      </c>
      <c r="F748" s="18">
        <v>1</v>
      </c>
      <c r="G748" s="372"/>
      <c r="H748" s="386">
        <f t="shared" si="11"/>
        <v>0</v>
      </c>
      <c r="I748" s="254"/>
      <c r="J748" s="20"/>
      <c r="K748" s="21"/>
      <c r="L748" s="22"/>
      <c r="M748" s="16"/>
      <c r="N748" s="16"/>
    </row>
    <row r="749" spans="1:14" s="15" customFormat="1">
      <c r="A749" s="139" t="s">
        <v>1671</v>
      </c>
      <c r="B749" s="119">
        <v>6</v>
      </c>
      <c r="C749" s="102" t="s">
        <v>7547</v>
      </c>
      <c r="D749" s="100" t="s">
        <v>7548</v>
      </c>
      <c r="E749" s="235" t="s">
        <v>74</v>
      </c>
      <c r="F749" s="18">
        <v>1</v>
      </c>
      <c r="G749" s="372"/>
      <c r="H749" s="386">
        <f t="shared" si="11"/>
        <v>0</v>
      </c>
      <c r="I749" s="254"/>
      <c r="J749" s="20"/>
      <c r="K749" s="21"/>
      <c r="L749" s="22"/>
      <c r="M749" s="16"/>
      <c r="N749" s="16"/>
    </row>
    <row r="750" spans="1:14" s="15" customFormat="1">
      <c r="A750" s="139" t="s">
        <v>1672</v>
      </c>
      <c r="B750" s="119">
        <v>7</v>
      </c>
      <c r="C750" s="102" t="s">
        <v>7549</v>
      </c>
      <c r="D750" s="100">
        <v>620045440</v>
      </c>
      <c r="E750" s="235" t="s">
        <v>74</v>
      </c>
      <c r="F750" s="18">
        <v>1</v>
      </c>
      <c r="G750" s="372"/>
      <c r="H750" s="386">
        <f t="shared" si="11"/>
        <v>0</v>
      </c>
      <c r="I750" s="254"/>
      <c r="J750" s="20"/>
      <c r="K750" s="21"/>
      <c r="L750" s="22"/>
      <c r="M750" s="16"/>
      <c r="N750" s="16"/>
    </row>
    <row r="751" spans="1:14" s="15" customFormat="1" ht="12.75">
      <c r="A751" s="139" t="s">
        <v>1673</v>
      </c>
      <c r="B751" s="545">
        <v>8</v>
      </c>
      <c r="C751" s="102" t="s">
        <v>7550</v>
      </c>
      <c r="D751" s="100">
        <v>620045066</v>
      </c>
      <c r="E751" s="235" t="s">
        <v>74</v>
      </c>
      <c r="F751" s="18">
        <v>1</v>
      </c>
      <c r="G751" s="372"/>
      <c r="H751" s="386">
        <f t="shared" si="11"/>
        <v>0</v>
      </c>
      <c r="I751" s="254"/>
      <c r="J751" s="20"/>
      <c r="K751" s="21"/>
      <c r="L751" s="22"/>
      <c r="M751" s="16"/>
      <c r="N751" s="16"/>
    </row>
    <row r="752" spans="1:14" s="15" customFormat="1" ht="12.75">
      <c r="A752" s="139" t="s">
        <v>1674</v>
      </c>
      <c r="B752" s="545"/>
      <c r="C752" s="102" t="s">
        <v>7551</v>
      </c>
      <c r="D752" s="100">
        <v>620046670</v>
      </c>
      <c r="E752" s="235" t="s">
        <v>74</v>
      </c>
      <c r="F752" s="18">
        <v>1</v>
      </c>
      <c r="G752" s="372"/>
      <c r="H752" s="386">
        <f t="shared" si="11"/>
        <v>0</v>
      </c>
      <c r="I752" s="254"/>
      <c r="J752" s="20"/>
      <c r="K752" s="21"/>
      <c r="L752" s="22"/>
      <c r="M752" s="16"/>
      <c r="N752" s="16"/>
    </row>
    <row r="753" spans="1:14" s="15" customFormat="1">
      <c r="A753" s="139" t="s">
        <v>1675</v>
      </c>
      <c r="B753" s="119">
        <v>9</v>
      </c>
      <c r="C753" s="102" t="s">
        <v>75</v>
      </c>
      <c r="D753" s="100">
        <v>620045490</v>
      </c>
      <c r="E753" s="235" t="s">
        <v>74</v>
      </c>
      <c r="F753" s="18">
        <v>1</v>
      </c>
      <c r="G753" s="372"/>
      <c r="H753" s="386">
        <f t="shared" si="11"/>
        <v>0</v>
      </c>
      <c r="I753" s="254"/>
      <c r="J753" s="20"/>
      <c r="K753" s="21"/>
      <c r="L753" s="22"/>
      <c r="M753" s="16"/>
      <c r="N753" s="16"/>
    </row>
    <row r="754" spans="1:14" s="15" customFormat="1">
      <c r="A754" s="139" t="s">
        <v>1676</v>
      </c>
      <c r="B754" s="119">
        <v>10</v>
      </c>
      <c r="C754" s="102" t="s">
        <v>7552</v>
      </c>
      <c r="D754" s="100" t="s">
        <v>7553</v>
      </c>
      <c r="E754" s="235" t="s">
        <v>74</v>
      </c>
      <c r="F754" s="18">
        <v>1</v>
      </c>
      <c r="G754" s="372"/>
      <c r="H754" s="386">
        <f t="shared" si="11"/>
        <v>0</v>
      </c>
      <c r="I754" s="254"/>
      <c r="J754" s="20"/>
      <c r="K754" s="21"/>
      <c r="L754" s="22"/>
      <c r="M754" s="16"/>
      <c r="N754" s="16"/>
    </row>
    <row r="755" spans="1:14" s="15" customFormat="1">
      <c r="A755" s="139" t="s">
        <v>1677</v>
      </c>
      <c r="B755" s="119">
        <v>11</v>
      </c>
      <c r="C755" s="102" t="s">
        <v>7554</v>
      </c>
      <c r="D755" s="100" t="s">
        <v>7555</v>
      </c>
      <c r="E755" s="235" t="s">
        <v>74</v>
      </c>
      <c r="F755" s="18">
        <v>1</v>
      </c>
      <c r="G755" s="372"/>
      <c r="H755" s="386">
        <f t="shared" si="11"/>
        <v>0</v>
      </c>
      <c r="I755" s="254"/>
      <c r="J755" s="20"/>
      <c r="K755" s="21"/>
      <c r="L755" s="22"/>
      <c r="M755" s="16"/>
      <c r="N755" s="16"/>
    </row>
    <row r="756" spans="1:14" s="15" customFormat="1">
      <c r="A756" s="139" t="s">
        <v>1678</v>
      </c>
      <c r="B756" s="119">
        <v>12</v>
      </c>
      <c r="C756" s="102" t="s">
        <v>7556</v>
      </c>
      <c r="D756" s="100" t="s">
        <v>7557</v>
      </c>
      <c r="E756" s="235" t="s">
        <v>74</v>
      </c>
      <c r="F756" s="18">
        <v>1</v>
      </c>
      <c r="G756" s="372"/>
      <c r="H756" s="386">
        <f t="shared" si="11"/>
        <v>0</v>
      </c>
      <c r="I756" s="254"/>
      <c r="J756" s="20"/>
      <c r="K756" s="21"/>
      <c r="L756" s="22"/>
      <c r="M756" s="16"/>
      <c r="N756" s="16"/>
    </row>
    <row r="757" spans="1:14" s="15" customFormat="1">
      <c r="A757" s="139" t="s">
        <v>1679</v>
      </c>
      <c r="B757" s="119">
        <v>13</v>
      </c>
      <c r="C757" s="102" t="s">
        <v>7558</v>
      </c>
      <c r="D757" s="100" t="s">
        <v>7559</v>
      </c>
      <c r="E757" s="235" t="s">
        <v>74</v>
      </c>
      <c r="F757" s="18">
        <v>1</v>
      </c>
      <c r="G757" s="372"/>
      <c r="H757" s="386">
        <f t="shared" si="11"/>
        <v>0</v>
      </c>
      <c r="I757" s="254"/>
      <c r="J757" s="20"/>
      <c r="K757" s="21"/>
      <c r="L757" s="22"/>
      <c r="M757" s="16"/>
      <c r="N757" s="16"/>
    </row>
    <row r="758" spans="1:14" s="15" customFormat="1">
      <c r="A758" s="139" t="s">
        <v>1680</v>
      </c>
      <c r="B758" s="119">
        <v>14</v>
      </c>
      <c r="C758" s="103" t="s">
        <v>7560</v>
      </c>
      <c r="D758" s="100" t="s">
        <v>7561</v>
      </c>
      <c r="E758" s="235" t="s">
        <v>74</v>
      </c>
      <c r="F758" s="18">
        <v>1</v>
      </c>
      <c r="G758" s="372"/>
      <c r="H758" s="386">
        <f t="shared" si="11"/>
        <v>0</v>
      </c>
      <c r="I758" s="254"/>
      <c r="J758" s="20"/>
      <c r="K758" s="21"/>
      <c r="L758" s="22"/>
      <c r="M758" s="16"/>
      <c r="N758" s="16"/>
    </row>
    <row r="759" spans="1:14" s="15" customFormat="1">
      <c r="A759" s="139" t="s">
        <v>1681</v>
      </c>
      <c r="B759" s="119">
        <v>15</v>
      </c>
      <c r="C759" s="102" t="s">
        <v>2363</v>
      </c>
      <c r="D759" s="100">
        <v>620045947</v>
      </c>
      <c r="E759" s="235" t="s">
        <v>74</v>
      </c>
      <c r="F759" s="18">
        <v>1</v>
      </c>
      <c r="G759" s="372"/>
      <c r="H759" s="386">
        <f t="shared" si="11"/>
        <v>0</v>
      </c>
      <c r="I759" s="254"/>
      <c r="J759" s="20"/>
      <c r="K759" s="21"/>
      <c r="L759" s="22"/>
      <c r="M759" s="16"/>
      <c r="N759" s="16"/>
    </row>
    <row r="760" spans="1:14" s="15" customFormat="1">
      <c r="A760" s="139" t="s">
        <v>1682</v>
      </c>
      <c r="B760" s="119">
        <v>16</v>
      </c>
      <c r="C760" s="102" t="s">
        <v>60</v>
      </c>
      <c r="D760" s="100">
        <v>563007545</v>
      </c>
      <c r="E760" s="235" t="s">
        <v>74</v>
      </c>
      <c r="F760" s="18">
        <v>1</v>
      </c>
      <c r="G760" s="372"/>
      <c r="H760" s="386">
        <f t="shared" si="11"/>
        <v>0</v>
      </c>
      <c r="I760" s="254"/>
      <c r="J760" s="20"/>
      <c r="K760" s="21"/>
      <c r="L760" s="22"/>
      <c r="M760" s="16"/>
      <c r="N760" s="16"/>
    </row>
    <row r="761" spans="1:14" s="15" customFormat="1">
      <c r="A761" s="139" t="s">
        <v>1683</v>
      </c>
      <c r="B761" s="119">
        <v>17</v>
      </c>
      <c r="C761" s="102" t="s">
        <v>7562</v>
      </c>
      <c r="D761" s="100">
        <v>620045185</v>
      </c>
      <c r="E761" s="235" t="s">
        <v>74</v>
      </c>
      <c r="F761" s="18">
        <v>1</v>
      </c>
      <c r="G761" s="372"/>
      <c r="H761" s="386">
        <f t="shared" si="11"/>
        <v>0</v>
      </c>
      <c r="I761" s="254"/>
      <c r="J761" s="20"/>
      <c r="K761" s="21"/>
      <c r="L761" s="22"/>
      <c r="M761" s="16"/>
      <c r="N761" s="16"/>
    </row>
    <row r="762" spans="1:14" s="15" customFormat="1">
      <c r="A762" s="139" t="s">
        <v>1684</v>
      </c>
      <c r="B762" s="119">
        <v>18</v>
      </c>
      <c r="C762" s="102" t="s">
        <v>2366</v>
      </c>
      <c r="D762" s="100">
        <v>620045338</v>
      </c>
      <c r="E762" s="235" t="s">
        <v>74</v>
      </c>
      <c r="F762" s="18">
        <v>1</v>
      </c>
      <c r="G762" s="372"/>
      <c r="H762" s="386">
        <f t="shared" si="11"/>
        <v>0</v>
      </c>
      <c r="I762" s="254"/>
      <c r="J762" s="20"/>
      <c r="K762" s="21"/>
      <c r="L762" s="22"/>
      <c r="M762" s="16"/>
      <c r="N762" s="16"/>
    </row>
    <row r="763" spans="1:14" s="15" customFormat="1" ht="12.75">
      <c r="A763" s="139" t="s">
        <v>1685</v>
      </c>
      <c r="B763" s="545">
        <v>19</v>
      </c>
      <c r="C763" s="102" t="s">
        <v>7563</v>
      </c>
      <c r="D763" s="546" t="s">
        <v>7564</v>
      </c>
      <c r="E763" s="544" t="s">
        <v>74</v>
      </c>
      <c r="F763" s="536">
        <v>1</v>
      </c>
      <c r="G763" s="376"/>
      <c r="H763" s="386">
        <f t="shared" si="11"/>
        <v>0</v>
      </c>
      <c r="I763" s="254"/>
      <c r="J763" s="20"/>
      <c r="K763" s="21"/>
      <c r="L763" s="22"/>
      <c r="M763" s="16"/>
      <c r="N763" s="16"/>
    </row>
    <row r="764" spans="1:14" s="15" customFormat="1" ht="12.75">
      <c r="A764" s="139" t="s">
        <v>1686</v>
      </c>
      <c r="B764" s="545"/>
      <c r="C764" s="103" t="s">
        <v>7565</v>
      </c>
      <c r="D764" s="546"/>
      <c r="E764" s="544"/>
      <c r="F764" s="536"/>
      <c r="G764" s="376"/>
      <c r="H764" s="386">
        <f t="shared" si="11"/>
        <v>0</v>
      </c>
      <c r="I764" s="254"/>
      <c r="J764" s="20"/>
      <c r="K764" s="21"/>
      <c r="L764" s="22"/>
      <c r="M764" s="16"/>
      <c r="N764" s="16"/>
    </row>
    <row r="765" spans="1:14" s="15" customFormat="1">
      <c r="A765" s="139" t="s">
        <v>1687</v>
      </c>
      <c r="B765" s="119">
        <v>20</v>
      </c>
      <c r="C765" s="102" t="s">
        <v>7566</v>
      </c>
      <c r="D765" s="100">
        <v>620045725</v>
      </c>
      <c r="E765" s="235" t="s">
        <v>74</v>
      </c>
      <c r="F765" s="18">
        <v>1</v>
      </c>
      <c r="G765" s="372"/>
      <c r="H765" s="386">
        <f t="shared" si="11"/>
        <v>0</v>
      </c>
      <c r="I765" s="254"/>
      <c r="J765" s="20"/>
      <c r="K765" s="21"/>
      <c r="L765" s="22"/>
      <c r="M765" s="16"/>
      <c r="N765" s="16"/>
    </row>
    <row r="766" spans="1:14" s="15" customFormat="1">
      <c r="A766" s="139" t="s">
        <v>1688</v>
      </c>
      <c r="B766" s="119">
        <v>21</v>
      </c>
      <c r="C766" s="102" t="s">
        <v>7567</v>
      </c>
      <c r="D766" s="100">
        <v>563110171</v>
      </c>
      <c r="E766" s="235" t="s">
        <v>74</v>
      </c>
      <c r="F766" s="18">
        <v>1</v>
      </c>
      <c r="G766" s="372"/>
      <c r="H766" s="386">
        <f t="shared" si="11"/>
        <v>0</v>
      </c>
      <c r="I766" s="254"/>
      <c r="J766" s="20"/>
      <c r="K766" s="21"/>
      <c r="L766" s="22"/>
      <c r="M766" s="16"/>
      <c r="N766" s="16"/>
    </row>
    <row r="767" spans="1:14" s="15" customFormat="1">
      <c r="A767" s="139" t="s">
        <v>1689</v>
      </c>
      <c r="B767" s="119">
        <v>22</v>
      </c>
      <c r="C767" s="102" t="s">
        <v>7568</v>
      </c>
      <c r="D767" s="100">
        <v>563110155</v>
      </c>
      <c r="E767" s="235" t="s">
        <v>74</v>
      </c>
      <c r="F767" s="18">
        <v>1</v>
      </c>
      <c r="G767" s="372"/>
      <c r="H767" s="386">
        <f t="shared" si="11"/>
        <v>0</v>
      </c>
      <c r="I767" s="254"/>
      <c r="J767" s="20"/>
      <c r="K767" s="21"/>
      <c r="L767" s="22"/>
      <c r="M767" s="16"/>
      <c r="N767" s="16"/>
    </row>
    <row r="768" spans="1:14" s="15" customFormat="1">
      <c r="A768" s="139" t="s">
        <v>1690</v>
      </c>
      <c r="B768" s="119">
        <v>23</v>
      </c>
      <c r="C768" s="102" t="s">
        <v>7569</v>
      </c>
      <c r="D768" s="100">
        <v>563110181</v>
      </c>
      <c r="E768" s="235" t="s">
        <v>74</v>
      </c>
      <c r="F768" s="18">
        <v>1</v>
      </c>
      <c r="G768" s="372"/>
      <c r="H768" s="386">
        <f t="shared" ref="H768:H831" si="12">G768*F768</f>
        <v>0</v>
      </c>
      <c r="I768" s="254"/>
      <c r="J768" s="20"/>
      <c r="K768" s="21"/>
      <c r="L768" s="22"/>
      <c r="M768" s="16"/>
      <c r="N768" s="16"/>
    </row>
    <row r="769" spans="1:14" s="15" customFormat="1">
      <c r="A769" s="139" t="s">
        <v>1691</v>
      </c>
      <c r="B769" s="119">
        <v>24</v>
      </c>
      <c r="C769" s="102" t="s">
        <v>7570</v>
      </c>
      <c r="D769" s="100">
        <v>563110183</v>
      </c>
      <c r="E769" s="235" t="s">
        <v>74</v>
      </c>
      <c r="F769" s="18">
        <v>1</v>
      </c>
      <c r="G769" s="372"/>
      <c r="H769" s="386">
        <f t="shared" si="12"/>
        <v>0</v>
      </c>
      <c r="I769" s="254"/>
      <c r="J769" s="20"/>
      <c r="K769" s="21"/>
      <c r="L769" s="22"/>
      <c r="M769" s="16"/>
      <c r="N769" s="16"/>
    </row>
    <row r="770" spans="1:14" s="15" customFormat="1" ht="12.75">
      <c r="A770" s="139" t="s">
        <v>1692</v>
      </c>
      <c r="B770" s="545">
        <v>25</v>
      </c>
      <c r="C770" s="102" t="s">
        <v>7571</v>
      </c>
      <c r="D770" s="546" t="s">
        <v>7572</v>
      </c>
      <c r="E770" s="544" t="s">
        <v>74</v>
      </c>
      <c r="F770" s="536">
        <v>1</v>
      </c>
      <c r="G770" s="376"/>
      <c r="H770" s="386">
        <f t="shared" si="12"/>
        <v>0</v>
      </c>
      <c r="I770" s="254"/>
      <c r="J770" s="20"/>
      <c r="K770" s="21"/>
      <c r="L770" s="22"/>
      <c r="M770" s="16"/>
      <c r="N770" s="16"/>
    </row>
    <row r="771" spans="1:14" s="15" customFormat="1" ht="12.75">
      <c r="A771" s="139" t="s">
        <v>1693</v>
      </c>
      <c r="B771" s="545"/>
      <c r="C771" s="103" t="s">
        <v>7573</v>
      </c>
      <c r="D771" s="546"/>
      <c r="E771" s="544"/>
      <c r="F771" s="536"/>
      <c r="G771" s="376"/>
      <c r="H771" s="386">
        <f t="shared" si="12"/>
        <v>0</v>
      </c>
      <c r="I771" s="254"/>
      <c r="J771" s="20"/>
      <c r="K771" s="21"/>
      <c r="L771" s="22"/>
      <c r="M771" s="16"/>
      <c r="N771" s="16"/>
    </row>
    <row r="772" spans="1:14" s="15" customFormat="1" ht="12.75">
      <c r="A772" s="139" t="s">
        <v>1694</v>
      </c>
      <c r="B772" s="545">
        <v>26</v>
      </c>
      <c r="C772" s="102" t="s">
        <v>7574</v>
      </c>
      <c r="D772" s="561" t="s">
        <v>239</v>
      </c>
      <c r="E772" s="544" t="s">
        <v>74</v>
      </c>
      <c r="F772" s="536">
        <v>1</v>
      </c>
      <c r="G772" s="376"/>
      <c r="H772" s="386">
        <f t="shared" si="12"/>
        <v>0</v>
      </c>
      <c r="I772" s="254"/>
      <c r="J772" s="20"/>
      <c r="K772" s="21"/>
      <c r="L772" s="22"/>
      <c r="M772" s="16"/>
      <c r="N772" s="16"/>
    </row>
    <row r="773" spans="1:14" s="15" customFormat="1" ht="12.75">
      <c r="A773" s="139" t="s">
        <v>1695</v>
      </c>
      <c r="B773" s="545"/>
      <c r="C773" s="103" t="s">
        <v>7575</v>
      </c>
      <c r="D773" s="561"/>
      <c r="E773" s="544"/>
      <c r="F773" s="536"/>
      <c r="G773" s="376"/>
      <c r="H773" s="386">
        <f t="shared" si="12"/>
        <v>0</v>
      </c>
      <c r="I773" s="254"/>
      <c r="J773" s="20"/>
      <c r="K773" s="21"/>
      <c r="L773" s="22"/>
      <c r="M773" s="16"/>
      <c r="N773" s="16"/>
    </row>
    <row r="774" spans="1:14" s="15" customFormat="1" ht="12.75">
      <c r="A774" s="139" t="s">
        <v>1696</v>
      </c>
      <c r="B774" s="545">
        <v>27</v>
      </c>
      <c r="C774" s="102" t="s">
        <v>7576</v>
      </c>
      <c r="D774" s="561" t="s">
        <v>7577</v>
      </c>
      <c r="E774" s="544" t="s">
        <v>74</v>
      </c>
      <c r="F774" s="536">
        <v>1</v>
      </c>
      <c r="G774" s="376"/>
      <c r="H774" s="386">
        <f t="shared" si="12"/>
        <v>0</v>
      </c>
      <c r="I774" s="254"/>
      <c r="J774" s="20"/>
      <c r="K774" s="21"/>
      <c r="L774" s="22"/>
      <c r="M774" s="16"/>
      <c r="N774" s="16"/>
    </row>
    <row r="775" spans="1:14" s="15" customFormat="1" ht="12.75">
      <c r="A775" s="139" t="s">
        <v>1697</v>
      </c>
      <c r="B775" s="545"/>
      <c r="C775" s="103" t="s">
        <v>7578</v>
      </c>
      <c r="D775" s="561"/>
      <c r="E775" s="544"/>
      <c r="F775" s="536"/>
      <c r="G775" s="376"/>
      <c r="H775" s="386">
        <f t="shared" si="12"/>
        <v>0</v>
      </c>
      <c r="I775" s="254"/>
      <c r="J775" s="20"/>
      <c r="K775" s="21"/>
      <c r="L775" s="22"/>
      <c r="M775" s="16"/>
      <c r="N775" s="16"/>
    </row>
    <row r="776" spans="1:14" s="15" customFormat="1" ht="12.75">
      <c r="A776" s="139" t="s">
        <v>1698</v>
      </c>
      <c r="B776" s="545">
        <v>28</v>
      </c>
      <c r="C776" s="102" t="s">
        <v>7579</v>
      </c>
      <c r="D776" s="561" t="s">
        <v>242</v>
      </c>
      <c r="E776" s="544" t="s">
        <v>74</v>
      </c>
      <c r="F776" s="536">
        <v>1</v>
      </c>
      <c r="G776" s="376"/>
      <c r="H776" s="386">
        <f t="shared" si="12"/>
        <v>0</v>
      </c>
      <c r="I776" s="254"/>
      <c r="J776" s="20"/>
      <c r="K776" s="21"/>
      <c r="L776" s="22"/>
      <c r="M776" s="16"/>
      <c r="N776" s="16"/>
    </row>
    <row r="777" spans="1:14" s="15" customFormat="1" ht="12.75">
      <c r="A777" s="139" t="s">
        <v>1699</v>
      </c>
      <c r="B777" s="545"/>
      <c r="C777" s="103" t="s">
        <v>7580</v>
      </c>
      <c r="D777" s="561"/>
      <c r="E777" s="544"/>
      <c r="F777" s="536"/>
      <c r="G777" s="376"/>
      <c r="H777" s="386">
        <f t="shared" si="12"/>
        <v>0</v>
      </c>
      <c r="I777" s="254"/>
      <c r="J777" s="20"/>
      <c r="K777" s="21"/>
      <c r="L777" s="22"/>
      <c r="M777" s="16"/>
      <c r="N777" s="16"/>
    </row>
    <row r="778" spans="1:14" s="15" customFormat="1" ht="12.75">
      <c r="A778" s="139" t="s">
        <v>1700</v>
      </c>
      <c r="B778" s="545">
        <v>29</v>
      </c>
      <c r="C778" s="102" t="s">
        <v>7581</v>
      </c>
      <c r="D778" s="561" t="s">
        <v>7582</v>
      </c>
      <c r="E778" s="544" t="s">
        <v>74</v>
      </c>
      <c r="F778" s="536">
        <v>1</v>
      </c>
      <c r="G778" s="376"/>
      <c r="H778" s="386">
        <f t="shared" si="12"/>
        <v>0</v>
      </c>
      <c r="I778" s="254"/>
      <c r="J778" s="20"/>
      <c r="K778" s="21"/>
      <c r="L778" s="22"/>
      <c r="M778" s="16"/>
      <c r="N778" s="16"/>
    </row>
    <row r="779" spans="1:14" s="15" customFormat="1" ht="12.75">
      <c r="A779" s="139" t="s">
        <v>1701</v>
      </c>
      <c r="B779" s="545"/>
      <c r="C779" s="103" t="s">
        <v>7583</v>
      </c>
      <c r="D779" s="561"/>
      <c r="E779" s="544"/>
      <c r="F779" s="536"/>
      <c r="G779" s="376"/>
      <c r="H779" s="386">
        <f t="shared" si="12"/>
        <v>0</v>
      </c>
      <c r="I779" s="254"/>
      <c r="J779" s="20"/>
      <c r="K779" s="21"/>
      <c r="L779" s="22"/>
      <c r="M779" s="16"/>
      <c r="N779" s="16"/>
    </row>
    <row r="780" spans="1:14" s="15" customFormat="1">
      <c r="A780" s="139" t="s">
        <v>1702</v>
      </c>
      <c r="B780" s="119">
        <v>30</v>
      </c>
      <c r="C780" s="102" t="s">
        <v>7584</v>
      </c>
      <c r="D780" s="100">
        <v>560720325</v>
      </c>
      <c r="E780" s="235" t="s">
        <v>74</v>
      </c>
      <c r="F780" s="18">
        <v>1</v>
      </c>
      <c r="G780" s="372"/>
      <c r="H780" s="386">
        <f t="shared" si="12"/>
        <v>0</v>
      </c>
      <c r="I780" s="254"/>
      <c r="J780" s="20"/>
      <c r="K780" s="21"/>
      <c r="L780" s="22"/>
      <c r="M780" s="16"/>
      <c r="N780" s="16"/>
    </row>
    <row r="781" spans="1:14" s="15" customFormat="1">
      <c r="A781" s="139" t="s">
        <v>1703</v>
      </c>
      <c r="B781" s="119">
        <v>31</v>
      </c>
      <c r="C781" s="102" t="s">
        <v>7585</v>
      </c>
      <c r="D781" s="100">
        <v>537150180</v>
      </c>
      <c r="E781" s="235" t="s">
        <v>74</v>
      </c>
      <c r="F781" s="18">
        <v>1</v>
      </c>
      <c r="G781" s="372"/>
      <c r="H781" s="386">
        <f t="shared" si="12"/>
        <v>0</v>
      </c>
      <c r="I781" s="254"/>
      <c r="J781" s="20"/>
      <c r="K781" s="21"/>
      <c r="L781" s="22"/>
      <c r="M781" s="16"/>
      <c r="N781" s="16"/>
    </row>
    <row r="782" spans="1:14" s="15" customFormat="1">
      <c r="A782" s="139" t="s">
        <v>1704</v>
      </c>
      <c r="B782" s="119">
        <v>32</v>
      </c>
      <c r="C782" s="102" t="s">
        <v>7586</v>
      </c>
      <c r="D782" s="100">
        <v>537150175</v>
      </c>
      <c r="E782" s="235" t="s">
        <v>74</v>
      </c>
      <c r="F782" s="18">
        <v>1</v>
      </c>
      <c r="G782" s="372"/>
      <c r="H782" s="386">
        <f t="shared" si="12"/>
        <v>0</v>
      </c>
      <c r="I782" s="254"/>
      <c r="J782" s="20"/>
      <c r="K782" s="21"/>
      <c r="L782" s="22"/>
      <c r="M782" s="16"/>
      <c r="N782" s="16"/>
    </row>
    <row r="783" spans="1:14" s="15" customFormat="1">
      <c r="A783" s="139" t="s">
        <v>1705</v>
      </c>
      <c r="B783" s="119">
        <v>33</v>
      </c>
      <c r="C783" s="102" t="s">
        <v>7587</v>
      </c>
      <c r="D783" s="100">
        <v>537150170</v>
      </c>
      <c r="E783" s="235" t="s">
        <v>74</v>
      </c>
      <c r="F783" s="18">
        <v>1</v>
      </c>
      <c r="G783" s="372"/>
      <c r="H783" s="386">
        <f t="shared" si="12"/>
        <v>0</v>
      </c>
      <c r="I783" s="254"/>
      <c r="J783" s="20"/>
      <c r="K783" s="21"/>
      <c r="L783" s="22"/>
      <c r="M783" s="16"/>
      <c r="N783" s="16"/>
    </row>
    <row r="784" spans="1:14" s="15" customFormat="1">
      <c r="A784" s="139" t="s">
        <v>1706</v>
      </c>
      <c r="B784" s="119">
        <v>34</v>
      </c>
      <c r="C784" s="102" t="s">
        <v>7588</v>
      </c>
      <c r="D784" s="100">
        <v>537150197</v>
      </c>
      <c r="E784" s="235" t="s">
        <v>74</v>
      </c>
      <c r="F784" s="18">
        <v>1</v>
      </c>
      <c r="G784" s="372"/>
      <c r="H784" s="386">
        <f t="shared" si="12"/>
        <v>0</v>
      </c>
      <c r="I784" s="254"/>
      <c r="J784" s="20"/>
      <c r="K784" s="21"/>
      <c r="L784" s="22"/>
      <c r="M784" s="16"/>
      <c r="N784" s="16"/>
    </row>
    <row r="785" spans="1:14" s="15" customFormat="1">
      <c r="A785" s="139" t="s">
        <v>1707</v>
      </c>
      <c r="B785" s="119">
        <v>35</v>
      </c>
      <c r="C785" s="102" t="s">
        <v>7589</v>
      </c>
      <c r="D785" s="100">
        <v>537150184</v>
      </c>
      <c r="E785" s="235" t="s">
        <v>74</v>
      </c>
      <c r="F785" s="18">
        <v>1</v>
      </c>
      <c r="G785" s="372"/>
      <c r="H785" s="386">
        <f t="shared" si="12"/>
        <v>0</v>
      </c>
      <c r="I785" s="254"/>
      <c r="J785" s="20"/>
      <c r="K785" s="21"/>
      <c r="L785" s="22"/>
      <c r="M785" s="16"/>
      <c r="N785" s="16"/>
    </row>
    <row r="786" spans="1:14" s="15" customFormat="1">
      <c r="A786" s="139" t="s">
        <v>1708</v>
      </c>
      <c r="B786" s="119">
        <v>36</v>
      </c>
      <c r="C786" s="102" t="s">
        <v>7589</v>
      </c>
      <c r="D786" s="100">
        <v>537150185</v>
      </c>
      <c r="E786" s="235" t="s">
        <v>74</v>
      </c>
      <c r="F786" s="18">
        <v>1</v>
      </c>
      <c r="G786" s="372"/>
      <c r="H786" s="386">
        <f t="shared" si="12"/>
        <v>0</v>
      </c>
      <c r="I786" s="254"/>
      <c r="J786" s="20"/>
      <c r="K786" s="21"/>
      <c r="L786" s="22"/>
      <c r="M786" s="16"/>
      <c r="N786" s="16"/>
    </row>
    <row r="787" spans="1:14" s="15" customFormat="1" ht="54">
      <c r="A787" s="139" t="s">
        <v>1709</v>
      </c>
      <c r="B787" s="120"/>
      <c r="C787" s="105" t="s">
        <v>7590</v>
      </c>
      <c r="D787" s="30"/>
      <c r="E787" s="235"/>
      <c r="F787" s="18"/>
      <c r="G787" s="232"/>
      <c r="H787" s="386">
        <f t="shared" si="12"/>
        <v>0</v>
      </c>
      <c r="I787" s="258"/>
      <c r="J787" s="20"/>
      <c r="K787" s="21"/>
      <c r="L787" s="22"/>
      <c r="M787" s="16"/>
      <c r="N787" s="16"/>
    </row>
    <row r="788" spans="1:14" s="15" customFormat="1" ht="14.25">
      <c r="A788" s="139" t="s">
        <v>1710</v>
      </c>
      <c r="B788" s="120"/>
      <c r="C788" s="106"/>
      <c r="D788" s="30"/>
      <c r="E788" s="235"/>
      <c r="F788" s="18"/>
      <c r="G788" s="232"/>
      <c r="H788" s="386">
        <f t="shared" si="12"/>
        <v>0</v>
      </c>
      <c r="I788" s="258"/>
      <c r="J788" s="20"/>
      <c r="K788" s="21"/>
      <c r="L788" s="22"/>
      <c r="M788" s="16"/>
      <c r="N788" s="16"/>
    </row>
    <row r="789" spans="1:14" s="15" customFormat="1" ht="15.75">
      <c r="A789" s="139" t="s">
        <v>1711</v>
      </c>
      <c r="B789" s="236" t="s">
        <v>171</v>
      </c>
      <c r="C789" s="237"/>
      <c r="D789" s="238"/>
      <c r="E789" s="235"/>
      <c r="F789" s="18"/>
      <c r="G789" s="232"/>
      <c r="H789" s="386">
        <f t="shared" si="12"/>
        <v>0</v>
      </c>
      <c r="I789" s="258"/>
      <c r="J789" s="20"/>
      <c r="K789" s="21"/>
      <c r="L789" s="22"/>
      <c r="M789" s="16"/>
      <c r="N789" s="16"/>
    </row>
    <row r="790" spans="1:14" s="15" customFormat="1" ht="15.75">
      <c r="A790" s="139" t="s">
        <v>1712</v>
      </c>
      <c r="B790" s="121" t="s">
        <v>7591</v>
      </c>
      <c r="C790" s="107" t="s">
        <v>3615</v>
      </c>
      <c r="D790" s="107" t="s">
        <v>211</v>
      </c>
      <c r="E790" s="235"/>
      <c r="F790" s="18"/>
      <c r="G790" s="232"/>
      <c r="H790" s="386">
        <f t="shared" si="12"/>
        <v>0</v>
      </c>
      <c r="I790" s="258"/>
      <c r="J790" s="20"/>
      <c r="K790" s="21"/>
      <c r="L790" s="22"/>
      <c r="M790" s="16"/>
      <c r="N790" s="16"/>
    </row>
    <row r="791" spans="1:14" s="15" customFormat="1">
      <c r="A791" s="139" t="s">
        <v>1713</v>
      </c>
      <c r="B791" s="121">
        <v>1</v>
      </c>
      <c r="C791" s="109" t="s">
        <v>172</v>
      </c>
      <c r="D791" s="108" t="s">
        <v>173</v>
      </c>
      <c r="E791" s="235" t="s">
        <v>74</v>
      </c>
      <c r="F791" s="18">
        <v>1</v>
      </c>
      <c r="G791" s="372"/>
      <c r="H791" s="386">
        <f t="shared" si="12"/>
        <v>0</v>
      </c>
      <c r="I791" s="254"/>
      <c r="J791" s="20"/>
      <c r="K791" s="21"/>
      <c r="L791" s="22"/>
      <c r="M791" s="16"/>
      <c r="N791" s="16"/>
    </row>
    <row r="792" spans="1:14" s="15" customFormat="1">
      <c r="A792" s="139" t="s">
        <v>1714</v>
      </c>
      <c r="B792" s="121">
        <v>2</v>
      </c>
      <c r="C792" s="109" t="s">
        <v>174</v>
      </c>
      <c r="D792" s="108" t="s">
        <v>175</v>
      </c>
      <c r="E792" s="235" t="s">
        <v>74</v>
      </c>
      <c r="F792" s="18">
        <v>1</v>
      </c>
      <c r="G792" s="372"/>
      <c r="H792" s="386">
        <f t="shared" si="12"/>
        <v>0</v>
      </c>
      <c r="I792" s="254"/>
      <c r="J792" s="20"/>
      <c r="K792" s="21"/>
      <c r="L792" s="22"/>
      <c r="M792" s="16"/>
      <c r="N792" s="16"/>
    </row>
    <row r="793" spans="1:14" s="15" customFormat="1">
      <c r="A793" s="139" t="s">
        <v>1715</v>
      </c>
      <c r="B793" s="121">
        <v>3</v>
      </c>
      <c r="C793" s="109" t="s">
        <v>176</v>
      </c>
      <c r="D793" s="108" t="s">
        <v>177</v>
      </c>
      <c r="E793" s="235" t="s">
        <v>74</v>
      </c>
      <c r="F793" s="18">
        <v>1</v>
      </c>
      <c r="G793" s="372"/>
      <c r="H793" s="386">
        <f t="shared" si="12"/>
        <v>0</v>
      </c>
      <c r="I793" s="254"/>
      <c r="J793" s="20"/>
      <c r="K793" s="21"/>
      <c r="L793" s="22"/>
      <c r="M793" s="16"/>
      <c r="N793" s="16"/>
    </row>
    <row r="794" spans="1:14" s="15" customFormat="1" ht="30">
      <c r="A794" s="139" t="s">
        <v>1716</v>
      </c>
      <c r="B794" s="121">
        <v>4</v>
      </c>
      <c r="C794" s="109" t="s">
        <v>178</v>
      </c>
      <c r="D794" s="108" t="s">
        <v>179</v>
      </c>
      <c r="E794" s="235" t="s">
        <v>74</v>
      </c>
      <c r="F794" s="18">
        <v>1</v>
      </c>
      <c r="G794" s="372"/>
      <c r="H794" s="386">
        <f t="shared" si="12"/>
        <v>0</v>
      </c>
      <c r="I794" s="254"/>
      <c r="J794" s="20"/>
      <c r="K794" s="21"/>
      <c r="L794" s="22"/>
      <c r="M794" s="16"/>
      <c r="N794" s="16"/>
    </row>
    <row r="795" spans="1:14" s="15" customFormat="1">
      <c r="A795" s="139" t="s">
        <v>1717</v>
      </c>
      <c r="B795" s="121">
        <v>5</v>
      </c>
      <c r="C795" s="109" t="s">
        <v>180</v>
      </c>
      <c r="D795" s="108" t="s">
        <v>181</v>
      </c>
      <c r="E795" s="235" t="s">
        <v>74</v>
      </c>
      <c r="F795" s="18">
        <v>1</v>
      </c>
      <c r="G795" s="372"/>
      <c r="H795" s="386">
        <f t="shared" si="12"/>
        <v>0</v>
      </c>
      <c r="I795" s="254"/>
      <c r="J795" s="20"/>
      <c r="K795" s="21"/>
      <c r="L795" s="22"/>
      <c r="M795" s="16"/>
      <c r="N795" s="16"/>
    </row>
    <row r="796" spans="1:14" s="15" customFormat="1">
      <c r="A796" s="139" t="s">
        <v>1718</v>
      </c>
      <c r="B796" s="121">
        <v>6</v>
      </c>
      <c r="C796" s="109" t="s">
        <v>182</v>
      </c>
      <c r="D796" s="108" t="s">
        <v>183</v>
      </c>
      <c r="E796" s="235" t="s">
        <v>74</v>
      </c>
      <c r="F796" s="18">
        <v>1</v>
      </c>
      <c r="G796" s="372"/>
      <c r="H796" s="386">
        <f t="shared" si="12"/>
        <v>0</v>
      </c>
      <c r="I796" s="254"/>
      <c r="J796" s="20"/>
      <c r="K796" s="21"/>
      <c r="L796" s="22"/>
      <c r="M796" s="16"/>
      <c r="N796" s="16"/>
    </row>
    <row r="797" spans="1:14" s="15" customFormat="1">
      <c r="A797" s="139" t="s">
        <v>1719</v>
      </c>
      <c r="B797" s="121">
        <v>7</v>
      </c>
      <c r="C797" s="109" t="s">
        <v>131</v>
      </c>
      <c r="D797" s="108" t="s">
        <v>184</v>
      </c>
      <c r="E797" s="235" t="s">
        <v>74</v>
      </c>
      <c r="F797" s="18">
        <v>1</v>
      </c>
      <c r="G797" s="372"/>
      <c r="H797" s="386">
        <f t="shared" si="12"/>
        <v>0</v>
      </c>
      <c r="I797" s="254"/>
      <c r="J797" s="20"/>
      <c r="K797" s="21"/>
      <c r="L797" s="22"/>
      <c r="M797" s="16"/>
      <c r="N797" s="16"/>
    </row>
    <row r="798" spans="1:14" s="15" customFormat="1">
      <c r="A798" s="139" t="s">
        <v>1720</v>
      </c>
      <c r="B798" s="121">
        <v>8</v>
      </c>
      <c r="C798" s="109" t="s">
        <v>185</v>
      </c>
      <c r="D798" s="108" t="s">
        <v>186</v>
      </c>
      <c r="E798" s="235" t="s">
        <v>74</v>
      </c>
      <c r="F798" s="18">
        <v>1</v>
      </c>
      <c r="G798" s="372"/>
      <c r="H798" s="386">
        <f t="shared" si="12"/>
        <v>0</v>
      </c>
      <c r="I798" s="254"/>
      <c r="J798" s="20"/>
      <c r="K798" s="21"/>
      <c r="L798" s="22"/>
      <c r="M798" s="16"/>
      <c r="N798" s="16"/>
    </row>
    <row r="799" spans="1:14" s="15" customFormat="1" ht="30">
      <c r="A799" s="139" t="s">
        <v>2668</v>
      </c>
      <c r="B799" s="121">
        <v>9</v>
      </c>
      <c r="C799" s="109" t="s">
        <v>187</v>
      </c>
      <c r="D799" s="108">
        <v>620045997</v>
      </c>
      <c r="E799" s="235" t="s">
        <v>74</v>
      </c>
      <c r="F799" s="18">
        <v>1</v>
      </c>
      <c r="G799" s="372"/>
      <c r="H799" s="386">
        <f t="shared" si="12"/>
        <v>0</v>
      </c>
      <c r="I799" s="254"/>
      <c r="J799" s="20"/>
      <c r="K799" s="21"/>
      <c r="L799" s="22"/>
      <c r="M799" s="16"/>
      <c r="N799" s="16"/>
    </row>
    <row r="800" spans="1:14" s="15" customFormat="1">
      <c r="A800" s="139" t="s">
        <v>2669</v>
      </c>
      <c r="B800" s="121">
        <v>10</v>
      </c>
      <c r="C800" s="109" t="s">
        <v>188</v>
      </c>
      <c r="D800" s="108">
        <v>620045144</v>
      </c>
      <c r="E800" s="235" t="s">
        <v>74</v>
      </c>
      <c r="F800" s="18">
        <v>1</v>
      </c>
      <c r="G800" s="372"/>
      <c r="H800" s="386">
        <f t="shared" si="12"/>
        <v>0</v>
      </c>
      <c r="I800" s="254"/>
      <c r="J800" s="20"/>
      <c r="K800" s="21"/>
      <c r="L800" s="22"/>
      <c r="M800" s="16"/>
      <c r="N800" s="16"/>
    </row>
    <row r="801" spans="1:14" s="15" customFormat="1">
      <c r="A801" s="139" t="s">
        <v>2670</v>
      </c>
      <c r="B801" s="121">
        <v>11</v>
      </c>
      <c r="C801" s="109" t="s">
        <v>189</v>
      </c>
      <c r="D801" s="108" t="s">
        <v>190</v>
      </c>
      <c r="E801" s="235" t="s">
        <v>74</v>
      </c>
      <c r="F801" s="18">
        <v>1</v>
      </c>
      <c r="G801" s="372"/>
      <c r="H801" s="386">
        <f t="shared" si="12"/>
        <v>0</v>
      </c>
      <c r="I801" s="254"/>
      <c r="J801" s="20"/>
      <c r="K801" s="21"/>
      <c r="L801" s="22"/>
      <c r="M801" s="16"/>
      <c r="N801" s="16"/>
    </row>
    <row r="802" spans="1:14" s="15" customFormat="1" ht="15.75">
      <c r="A802" s="139" t="s">
        <v>2671</v>
      </c>
      <c r="B802" s="236" t="s">
        <v>191</v>
      </c>
      <c r="C802" s="237"/>
      <c r="D802" s="238"/>
      <c r="E802" s="235" t="s">
        <v>74</v>
      </c>
      <c r="F802" s="18">
        <v>1</v>
      </c>
      <c r="G802" s="372"/>
      <c r="H802" s="386">
        <f t="shared" si="12"/>
        <v>0</v>
      </c>
      <c r="I802" s="254"/>
      <c r="J802" s="20"/>
      <c r="K802" s="21"/>
      <c r="L802" s="22"/>
      <c r="M802" s="16"/>
      <c r="N802" s="16"/>
    </row>
    <row r="803" spans="1:14" s="15" customFormat="1" ht="15.75">
      <c r="A803" s="139" t="s">
        <v>2672</v>
      </c>
      <c r="B803" s="121" t="s">
        <v>7591</v>
      </c>
      <c r="C803" s="107" t="s">
        <v>3615</v>
      </c>
      <c r="D803" s="107" t="s">
        <v>211</v>
      </c>
      <c r="E803" s="235"/>
      <c r="F803" s="18"/>
      <c r="G803" s="372"/>
      <c r="H803" s="386">
        <f t="shared" si="12"/>
        <v>0</v>
      </c>
      <c r="I803" s="254"/>
      <c r="J803" s="20"/>
      <c r="K803" s="21"/>
      <c r="L803" s="22"/>
      <c r="M803" s="16"/>
      <c r="N803" s="16"/>
    </row>
    <row r="804" spans="1:14" s="15" customFormat="1">
      <c r="A804" s="139" t="s">
        <v>2673</v>
      </c>
      <c r="B804" s="121">
        <v>1</v>
      </c>
      <c r="C804" s="109" t="s">
        <v>144</v>
      </c>
      <c r="D804" s="108" t="s">
        <v>145</v>
      </c>
      <c r="E804" s="235" t="s">
        <v>74</v>
      </c>
      <c r="F804" s="18">
        <v>1</v>
      </c>
      <c r="G804" s="372"/>
      <c r="H804" s="386">
        <f t="shared" si="12"/>
        <v>0</v>
      </c>
      <c r="I804" s="254"/>
      <c r="J804" s="20"/>
      <c r="K804" s="21"/>
      <c r="L804" s="22"/>
      <c r="M804" s="16"/>
      <c r="N804" s="16"/>
    </row>
    <row r="805" spans="1:14" s="15" customFormat="1">
      <c r="A805" s="139" t="s">
        <v>2674</v>
      </c>
      <c r="B805" s="121">
        <v>2</v>
      </c>
      <c r="C805" s="109" t="s">
        <v>114</v>
      </c>
      <c r="D805" s="108" t="s">
        <v>148</v>
      </c>
      <c r="E805" s="235" t="s">
        <v>74</v>
      </c>
      <c r="F805" s="18">
        <v>1</v>
      </c>
      <c r="G805" s="372"/>
      <c r="H805" s="386">
        <f t="shared" si="12"/>
        <v>0</v>
      </c>
      <c r="I805" s="254"/>
      <c r="J805" s="20"/>
      <c r="K805" s="21"/>
      <c r="L805" s="22"/>
      <c r="M805" s="16"/>
      <c r="N805" s="16"/>
    </row>
    <row r="806" spans="1:14" s="15" customFormat="1">
      <c r="A806" s="139" t="s">
        <v>2675</v>
      </c>
      <c r="B806" s="121">
        <v>3</v>
      </c>
      <c r="C806" s="109" t="s">
        <v>146</v>
      </c>
      <c r="D806" s="108" t="s">
        <v>149</v>
      </c>
      <c r="E806" s="235" t="s">
        <v>74</v>
      </c>
      <c r="F806" s="18">
        <v>1</v>
      </c>
      <c r="G806" s="372"/>
      <c r="H806" s="386">
        <f t="shared" si="12"/>
        <v>0</v>
      </c>
      <c r="I806" s="254"/>
      <c r="J806" s="20"/>
      <c r="K806" s="21"/>
      <c r="L806" s="22"/>
      <c r="M806" s="16"/>
      <c r="N806" s="16"/>
    </row>
    <row r="807" spans="1:14" s="15" customFormat="1">
      <c r="A807" s="139" t="s">
        <v>2676</v>
      </c>
      <c r="B807" s="121">
        <v>4</v>
      </c>
      <c r="C807" s="109" t="s">
        <v>147</v>
      </c>
      <c r="D807" s="108" t="s">
        <v>150</v>
      </c>
      <c r="E807" s="235" t="s">
        <v>74</v>
      </c>
      <c r="F807" s="18">
        <v>1</v>
      </c>
      <c r="G807" s="372"/>
      <c r="H807" s="386">
        <f t="shared" si="12"/>
        <v>0</v>
      </c>
      <c r="I807" s="254"/>
      <c r="J807" s="20"/>
      <c r="K807" s="21"/>
      <c r="L807" s="22"/>
      <c r="M807" s="16"/>
      <c r="N807" s="16"/>
    </row>
    <row r="808" spans="1:14" s="15" customFormat="1">
      <c r="A808" s="139" t="s">
        <v>2677</v>
      </c>
      <c r="B808" s="121">
        <v>5</v>
      </c>
      <c r="C808" s="109" t="s">
        <v>192</v>
      </c>
      <c r="D808" s="108" t="s">
        <v>193</v>
      </c>
      <c r="E808" s="235" t="s">
        <v>74</v>
      </c>
      <c r="F808" s="18">
        <v>1</v>
      </c>
      <c r="G808" s="372"/>
      <c r="H808" s="386">
        <f t="shared" si="12"/>
        <v>0</v>
      </c>
      <c r="I808" s="254"/>
      <c r="J808" s="20"/>
      <c r="K808" s="21"/>
      <c r="L808" s="22"/>
      <c r="M808" s="16"/>
      <c r="N808" s="16"/>
    </row>
    <row r="809" spans="1:14" s="15" customFormat="1">
      <c r="A809" s="139" t="s">
        <v>2678</v>
      </c>
      <c r="B809" s="121">
        <v>6</v>
      </c>
      <c r="C809" s="109" t="s">
        <v>63</v>
      </c>
      <c r="D809" s="108" t="s">
        <v>194</v>
      </c>
      <c r="E809" s="235" t="s">
        <v>74</v>
      </c>
      <c r="F809" s="18">
        <v>1</v>
      </c>
      <c r="G809" s="372"/>
      <c r="H809" s="386">
        <f t="shared" si="12"/>
        <v>0</v>
      </c>
      <c r="I809" s="254"/>
      <c r="J809" s="20"/>
      <c r="K809" s="21"/>
      <c r="L809" s="22"/>
      <c r="M809" s="16"/>
      <c r="N809" s="16"/>
    </row>
    <row r="810" spans="1:14" s="15" customFormat="1" ht="30">
      <c r="A810" s="139" t="s">
        <v>2679</v>
      </c>
      <c r="B810" s="121">
        <v>7</v>
      </c>
      <c r="C810" s="109" t="s">
        <v>195</v>
      </c>
      <c r="D810" s="108">
        <v>770101013</v>
      </c>
      <c r="E810" s="235" t="s">
        <v>74</v>
      </c>
      <c r="F810" s="18">
        <v>1</v>
      </c>
      <c r="G810" s="372"/>
      <c r="H810" s="386">
        <f t="shared" si="12"/>
        <v>0</v>
      </c>
      <c r="I810" s="254"/>
      <c r="J810" s="20"/>
      <c r="K810" s="21"/>
      <c r="L810" s="22"/>
      <c r="M810" s="16"/>
      <c r="N810" s="16"/>
    </row>
    <row r="811" spans="1:14" s="15" customFormat="1">
      <c r="A811" s="139" t="s">
        <v>2680</v>
      </c>
      <c r="B811" s="121">
        <v>8</v>
      </c>
      <c r="C811" s="109" t="s">
        <v>196</v>
      </c>
      <c r="D811" s="108">
        <v>250005238</v>
      </c>
      <c r="E811" s="235" t="s">
        <v>74</v>
      </c>
      <c r="F811" s="18">
        <v>1</v>
      </c>
      <c r="G811" s="372"/>
      <c r="H811" s="386">
        <f t="shared" si="12"/>
        <v>0</v>
      </c>
      <c r="I811" s="254"/>
      <c r="J811" s="20"/>
      <c r="K811" s="21"/>
      <c r="L811" s="22"/>
      <c r="M811" s="16"/>
      <c r="N811" s="16"/>
    </row>
    <row r="812" spans="1:14" s="15" customFormat="1" ht="30">
      <c r="A812" s="139" t="s">
        <v>2681</v>
      </c>
      <c r="B812" s="121">
        <v>9</v>
      </c>
      <c r="C812" s="109" t="s">
        <v>197</v>
      </c>
      <c r="D812" s="108">
        <v>252950199</v>
      </c>
      <c r="E812" s="235" t="s">
        <v>74</v>
      </c>
      <c r="F812" s="18">
        <v>1</v>
      </c>
      <c r="G812" s="372"/>
      <c r="H812" s="386">
        <f t="shared" si="12"/>
        <v>0</v>
      </c>
      <c r="I812" s="254"/>
      <c r="J812" s="20"/>
      <c r="K812" s="21"/>
      <c r="L812" s="22"/>
      <c r="M812" s="16"/>
      <c r="N812" s="16"/>
    </row>
    <row r="813" spans="1:14" s="15" customFormat="1">
      <c r="A813" s="139" t="s">
        <v>2682</v>
      </c>
      <c r="B813" s="121">
        <v>10</v>
      </c>
      <c r="C813" s="109" t="s">
        <v>198</v>
      </c>
      <c r="D813" s="108">
        <v>250015145</v>
      </c>
      <c r="E813" s="235" t="s">
        <v>74</v>
      </c>
      <c r="F813" s="18">
        <v>1</v>
      </c>
      <c r="G813" s="372"/>
      <c r="H813" s="386">
        <f t="shared" si="12"/>
        <v>0</v>
      </c>
      <c r="I813" s="254"/>
      <c r="J813" s="20"/>
      <c r="K813" s="21"/>
      <c r="L813" s="22"/>
      <c r="M813" s="16"/>
      <c r="N813" s="16"/>
    </row>
    <row r="814" spans="1:14" s="15" customFormat="1" ht="30">
      <c r="A814" s="139" t="s">
        <v>2683</v>
      </c>
      <c r="B814" s="121">
        <v>11</v>
      </c>
      <c r="C814" s="109" t="s">
        <v>199</v>
      </c>
      <c r="D814" s="108">
        <v>252012110</v>
      </c>
      <c r="E814" s="235" t="s">
        <v>74</v>
      </c>
      <c r="F814" s="18">
        <v>1</v>
      </c>
      <c r="G814" s="372"/>
      <c r="H814" s="386">
        <f t="shared" si="12"/>
        <v>0</v>
      </c>
      <c r="I814" s="254"/>
      <c r="J814" s="20"/>
      <c r="K814" s="21"/>
      <c r="L814" s="22"/>
      <c r="M814" s="16"/>
      <c r="N814" s="16"/>
    </row>
    <row r="815" spans="1:14" s="15" customFormat="1">
      <c r="A815" s="139" t="s">
        <v>2684</v>
      </c>
      <c r="B815" s="121">
        <v>12</v>
      </c>
      <c r="C815" s="109" t="s">
        <v>200</v>
      </c>
      <c r="D815" s="108">
        <v>229011224</v>
      </c>
      <c r="E815" s="235" t="s">
        <v>74</v>
      </c>
      <c r="F815" s="18">
        <v>1</v>
      </c>
      <c r="G815" s="372"/>
      <c r="H815" s="386">
        <f t="shared" si="12"/>
        <v>0</v>
      </c>
      <c r="I815" s="254"/>
      <c r="J815" s="20"/>
      <c r="K815" s="21"/>
      <c r="L815" s="22"/>
      <c r="M815" s="16"/>
      <c r="N815" s="16"/>
    </row>
    <row r="816" spans="1:14" s="15" customFormat="1">
      <c r="A816" s="139" t="s">
        <v>2685</v>
      </c>
      <c r="B816" s="121">
        <v>13</v>
      </c>
      <c r="C816" s="109" t="s">
        <v>201</v>
      </c>
      <c r="D816" s="108">
        <v>264111911</v>
      </c>
      <c r="E816" s="235" t="s">
        <v>74</v>
      </c>
      <c r="F816" s="18">
        <v>1</v>
      </c>
      <c r="G816" s="372"/>
      <c r="H816" s="386">
        <f t="shared" si="12"/>
        <v>0</v>
      </c>
      <c r="I816" s="254"/>
      <c r="J816" s="20"/>
      <c r="K816" s="21"/>
      <c r="L816" s="22"/>
      <c r="M816" s="16"/>
      <c r="N816" s="16"/>
    </row>
    <row r="817" spans="1:14" s="15" customFormat="1" ht="15.75">
      <c r="A817" s="139" t="s">
        <v>2686</v>
      </c>
      <c r="B817" s="236" t="s">
        <v>202</v>
      </c>
      <c r="C817" s="237"/>
      <c r="D817" s="238"/>
      <c r="E817" s="235" t="s">
        <v>74</v>
      </c>
      <c r="F817" s="18">
        <v>1</v>
      </c>
      <c r="G817" s="372"/>
      <c r="H817" s="386">
        <f t="shared" si="12"/>
        <v>0</v>
      </c>
      <c r="I817" s="254"/>
      <c r="J817" s="20"/>
      <c r="K817" s="21"/>
      <c r="L817" s="22"/>
      <c r="M817" s="16"/>
      <c r="N817" s="16"/>
    </row>
    <row r="818" spans="1:14" s="15" customFormat="1" ht="15.75">
      <c r="A818" s="139" t="s">
        <v>2687</v>
      </c>
      <c r="B818" s="121" t="s">
        <v>7591</v>
      </c>
      <c r="C818" s="107" t="s">
        <v>3615</v>
      </c>
      <c r="D818" s="107" t="s">
        <v>211</v>
      </c>
      <c r="E818" s="235"/>
      <c r="F818" s="18"/>
      <c r="G818" s="372"/>
      <c r="H818" s="386">
        <f t="shared" si="12"/>
        <v>0</v>
      </c>
      <c r="I818" s="254"/>
      <c r="J818" s="20"/>
      <c r="K818" s="21"/>
      <c r="L818" s="22"/>
      <c r="M818" s="16"/>
      <c r="N818" s="16"/>
    </row>
    <row r="819" spans="1:14" s="15" customFormat="1">
      <c r="A819" s="139" t="s">
        <v>2688</v>
      </c>
      <c r="B819" s="121">
        <v>1</v>
      </c>
      <c r="C819" s="109" t="s">
        <v>81</v>
      </c>
      <c r="D819" s="108" t="s">
        <v>203</v>
      </c>
      <c r="E819" s="235" t="s">
        <v>74</v>
      </c>
      <c r="F819" s="18">
        <v>1</v>
      </c>
      <c r="G819" s="372"/>
      <c r="H819" s="386">
        <f t="shared" si="12"/>
        <v>0</v>
      </c>
      <c r="I819" s="254"/>
      <c r="J819" s="20"/>
      <c r="K819" s="21"/>
      <c r="L819" s="22"/>
      <c r="M819" s="16"/>
      <c r="N819" s="16"/>
    </row>
    <row r="820" spans="1:14" s="15" customFormat="1">
      <c r="A820" s="139" t="s">
        <v>2689</v>
      </c>
      <c r="B820" s="121">
        <v>2</v>
      </c>
      <c r="C820" s="109" t="s">
        <v>142</v>
      </c>
      <c r="D820" s="108" t="s">
        <v>143</v>
      </c>
      <c r="E820" s="235" t="s">
        <v>74</v>
      </c>
      <c r="F820" s="18">
        <v>1</v>
      </c>
      <c r="G820" s="372"/>
      <c r="H820" s="386">
        <f t="shared" si="12"/>
        <v>0</v>
      </c>
      <c r="I820" s="254"/>
      <c r="J820" s="20"/>
      <c r="K820" s="21"/>
      <c r="L820" s="22"/>
      <c r="M820" s="16"/>
      <c r="N820" s="16"/>
    </row>
    <row r="821" spans="1:14" s="15" customFormat="1">
      <c r="A821" s="139" t="s">
        <v>2690</v>
      </c>
      <c r="B821" s="121">
        <v>3</v>
      </c>
      <c r="C821" s="109" t="s">
        <v>204</v>
      </c>
      <c r="D821" s="108" t="s">
        <v>205</v>
      </c>
      <c r="E821" s="235" t="s">
        <v>74</v>
      </c>
      <c r="F821" s="18">
        <v>1</v>
      </c>
      <c r="G821" s="372"/>
      <c r="H821" s="386">
        <f t="shared" si="12"/>
        <v>0</v>
      </c>
      <c r="I821" s="254"/>
      <c r="J821" s="20"/>
      <c r="K821" s="21"/>
      <c r="L821" s="22"/>
      <c r="M821" s="16"/>
      <c r="N821" s="16"/>
    </row>
    <row r="822" spans="1:14" s="15" customFormat="1">
      <c r="A822" s="139" t="s">
        <v>2691</v>
      </c>
      <c r="B822" s="121">
        <v>4</v>
      </c>
      <c r="C822" s="109" t="s">
        <v>206</v>
      </c>
      <c r="D822" s="108" t="s">
        <v>207</v>
      </c>
      <c r="E822" s="235" t="s">
        <v>74</v>
      </c>
      <c r="F822" s="18">
        <v>1</v>
      </c>
      <c r="G822" s="372"/>
      <c r="H822" s="386">
        <f t="shared" si="12"/>
        <v>0</v>
      </c>
      <c r="I822" s="254"/>
      <c r="J822" s="20"/>
      <c r="K822" s="21"/>
      <c r="L822" s="22"/>
      <c r="M822" s="16"/>
      <c r="N822" s="16"/>
    </row>
    <row r="823" spans="1:14" s="15" customFormat="1">
      <c r="A823" s="139" t="s">
        <v>2692</v>
      </c>
      <c r="B823" s="121">
        <v>5</v>
      </c>
      <c r="C823" s="109" t="s">
        <v>208</v>
      </c>
      <c r="D823" s="108" t="s">
        <v>209</v>
      </c>
      <c r="E823" s="235" t="s">
        <v>74</v>
      </c>
      <c r="F823" s="18">
        <v>1</v>
      </c>
      <c r="G823" s="372"/>
      <c r="H823" s="386">
        <f t="shared" si="12"/>
        <v>0</v>
      </c>
      <c r="I823" s="254"/>
      <c r="J823" s="20"/>
      <c r="K823" s="21"/>
      <c r="L823" s="22"/>
      <c r="M823" s="16"/>
      <c r="N823" s="16"/>
    </row>
    <row r="824" spans="1:14" s="15" customFormat="1">
      <c r="A824" s="139" t="s">
        <v>2693</v>
      </c>
      <c r="B824" s="121">
        <v>6</v>
      </c>
      <c r="C824" s="109" t="s">
        <v>201</v>
      </c>
      <c r="D824" s="108">
        <v>264111911</v>
      </c>
      <c r="E824" s="235" t="s">
        <v>74</v>
      </c>
      <c r="F824" s="18">
        <v>1</v>
      </c>
      <c r="G824" s="372"/>
      <c r="H824" s="386">
        <f t="shared" si="12"/>
        <v>0</v>
      </c>
      <c r="I824" s="254"/>
      <c r="J824" s="20"/>
      <c r="K824" s="21"/>
      <c r="L824" s="22"/>
      <c r="M824" s="16"/>
      <c r="N824" s="16"/>
    </row>
    <row r="825" spans="1:14" s="15" customFormat="1" ht="30">
      <c r="A825" s="139" t="s">
        <v>2694</v>
      </c>
      <c r="B825" s="121">
        <v>7</v>
      </c>
      <c r="C825" s="109" t="s">
        <v>210</v>
      </c>
      <c r="D825" s="108">
        <v>159260205</v>
      </c>
      <c r="E825" s="235" t="s">
        <v>74</v>
      </c>
      <c r="F825" s="18">
        <v>1</v>
      </c>
      <c r="G825" s="372"/>
      <c r="H825" s="386">
        <f t="shared" si="12"/>
        <v>0</v>
      </c>
      <c r="I825" s="254"/>
      <c r="J825" s="20"/>
      <c r="K825" s="21"/>
      <c r="L825" s="22"/>
      <c r="M825" s="16"/>
      <c r="N825" s="16"/>
    </row>
    <row r="826" spans="1:14" s="15" customFormat="1" ht="15.75">
      <c r="A826" s="139" t="s">
        <v>2695</v>
      </c>
      <c r="B826" s="547" t="s">
        <v>212</v>
      </c>
      <c r="C826" s="548"/>
      <c r="D826" s="548"/>
      <c r="E826" s="235"/>
      <c r="F826" s="18"/>
      <c r="G826" s="372"/>
      <c r="H826" s="386">
        <f t="shared" si="12"/>
        <v>0</v>
      </c>
      <c r="I826" s="254"/>
      <c r="J826" s="20"/>
      <c r="K826" s="21"/>
      <c r="L826" s="22"/>
      <c r="M826" s="16"/>
      <c r="N826" s="16"/>
    </row>
    <row r="827" spans="1:14" s="15" customFormat="1" ht="15.75">
      <c r="A827" s="139" t="s">
        <v>2696</v>
      </c>
      <c r="B827" s="121" t="s">
        <v>7591</v>
      </c>
      <c r="C827" s="107" t="s">
        <v>3615</v>
      </c>
      <c r="D827" s="107" t="s">
        <v>4104</v>
      </c>
      <c r="E827" s="235"/>
      <c r="F827" s="18"/>
      <c r="G827" s="372"/>
      <c r="H827" s="386">
        <f t="shared" si="12"/>
        <v>0</v>
      </c>
      <c r="I827" s="254"/>
      <c r="J827" s="20"/>
      <c r="K827" s="21"/>
      <c r="L827" s="22"/>
      <c r="M827" s="16"/>
      <c r="N827" s="16"/>
    </row>
    <row r="828" spans="1:14" s="15" customFormat="1">
      <c r="A828" s="139" t="s">
        <v>2697</v>
      </c>
      <c r="B828" s="121">
        <v>1</v>
      </c>
      <c r="C828" s="109" t="s">
        <v>213</v>
      </c>
      <c r="D828" s="108" t="s">
        <v>214</v>
      </c>
      <c r="E828" s="235" t="s">
        <v>74</v>
      </c>
      <c r="F828" s="18">
        <v>1</v>
      </c>
      <c r="G828" s="372"/>
      <c r="H828" s="386">
        <f t="shared" si="12"/>
        <v>0</v>
      </c>
      <c r="I828" s="254"/>
      <c r="J828" s="20"/>
      <c r="K828" s="21"/>
      <c r="L828" s="22"/>
      <c r="M828" s="16"/>
      <c r="N828" s="16"/>
    </row>
    <row r="829" spans="1:14" s="15" customFormat="1">
      <c r="A829" s="139" t="s">
        <v>2698</v>
      </c>
      <c r="B829" s="121">
        <v>2</v>
      </c>
      <c r="C829" s="109" t="s">
        <v>215</v>
      </c>
      <c r="D829" s="108" t="s">
        <v>216</v>
      </c>
      <c r="E829" s="235" t="s">
        <v>74</v>
      </c>
      <c r="F829" s="18">
        <v>1</v>
      </c>
      <c r="G829" s="372"/>
      <c r="H829" s="386">
        <f t="shared" si="12"/>
        <v>0</v>
      </c>
      <c r="I829" s="254"/>
      <c r="J829" s="20"/>
      <c r="K829" s="21"/>
      <c r="L829" s="22"/>
      <c r="M829" s="16"/>
      <c r="N829" s="16"/>
    </row>
    <row r="830" spans="1:14" s="15" customFormat="1" ht="15.75">
      <c r="A830" s="139" t="s">
        <v>2699</v>
      </c>
      <c r="B830" s="547" t="s">
        <v>217</v>
      </c>
      <c r="C830" s="548"/>
      <c r="D830" s="548"/>
      <c r="E830" s="235"/>
      <c r="F830" s="18"/>
      <c r="G830" s="372"/>
      <c r="H830" s="386">
        <f t="shared" si="12"/>
        <v>0</v>
      </c>
      <c r="I830" s="254"/>
      <c r="J830" s="20"/>
      <c r="K830" s="21"/>
      <c r="L830" s="22"/>
      <c r="M830" s="16"/>
      <c r="N830" s="16"/>
    </row>
    <row r="831" spans="1:14" s="15" customFormat="1" ht="15.75">
      <c r="A831" s="139" t="s">
        <v>2700</v>
      </c>
      <c r="B831" s="121" t="s">
        <v>7591</v>
      </c>
      <c r="C831" s="107" t="s">
        <v>3615</v>
      </c>
      <c r="D831" s="107" t="s">
        <v>211</v>
      </c>
      <c r="E831" s="235"/>
      <c r="F831" s="18"/>
      <c r="G831" s="372"/>
      <c r="H831" s="386">
        <f t="shared" si="12"/>
        <v>0</v>
      </c>
      <c r="I831" s="254"/>
      <c r="J831" s="20"/>
      <c r="K831" s="21"/>
      <c r="L831" s="22"/>
      <c r="M831" s="16"/>
      <c r="N831" s="16"/>
    </row>
    <row r="832" spans="1:14" s="15" customFormat="1">
      <c r="A832" s="139" t="s">
        <v>2701</v>
      </c>
      <c r="B832" s="121">
        <v>1</v>
      </c>
      <c r="C832" s="109" t="s">
        <v>218</v>
      </c>
      <c r="D832" s="108" t="s">
        <v>219</v>
      </c>
      <c r="E832" s="235" t="s">
        <v>74</v>
      </c>
      <c r="F832" s="18">
        <v>1</v>
      </c>
      <c r="G832" s="372"/>
      <c r="H832" s="386">
        <f t="shared" ref="H832:H895" si="13">G832*F832</f>
        <v>0</v>
      </c>
      <c r="I832" s="254"/>
      <c r="J832" s="20"/>
      <c r="K832" s="21"/>
      <c r="L832" s="22"/>
      <c r="M832" s="16"/>
      <c r="N832" s="16"/>
    </row>
    <row r="833" spans="1:14" s="15" customFormat="1">
      <c r="A833" s="139" t="s">
        <v>2702</v>
      </c>
      <c r="B833" s="121">
        <v>2</v>
      </c>
      <c r="C833" s="109" t="s">
        <v>220</v>
      </c>
      <c r="D833" s="108" t="s">
        <v>221</v>
      </c>
      <c r="E833" s="235" t="s">
        <v>74</v>
      </c>
      <c r="F833" s="18">
        <v>1</v>
      </c>
      <c r="G833" s="372"/>
      <c r="H833" s="386">
        <f t="shared" si="13"/>
        <v>0</v>
      </c>
      <c r="I833" s="254"/>
      <c r="J833" s="20"/>
      <c r="K833" s="21"/>
      <c r="L833" s="22"/>
      <c r="M833" s="16"/>
      <c r="N833" s="16"/>
    </row>
    <row r="834" spans="1:14" s="15" customFormat="1">
      <c r="A834" s="139" t="s">
        <v>2703</v>
      </c>
      <c r="B834" s="121">
        <v>3</v>
      </c>
      <c r="C834" s="109" t="s">
        <v>222</v>
      </c>
      <c r="D834" s="108" t="s">
        <v>223</v>
      </c>
      <c r="E834" s="235" t="s">
        <v>74</v>
      </c>
      <c r="F834" s="18">
        <v>1</v>
      </c>
      <c r="G834" s="372"/>
      <c r="H834" s="386">
        <f t="shared" si="13"/>
        <v>0</v>
      </c>
      <c r="I834" s="254"/>
      <c r="J834" s="20"/>
      <c r="K834" s="21"/>
      <c r="L834" s="22"/>
      <c r="M834" s="16"/>
      <c r="N834" s="16"/>
    </row>
    <row r="835" spans="1:14" s="15" customFormat="1" ht="15.75">
      <c r="A835" s="139" t="s">
        <v>2704</v>
      </c>
      <c r="B835" s="547" t="s">
        <v>224</v>
      </c>
      <c r="C835" s="548"/>
      <c r="D835" s="548"/>
      <c r="E835" s="235"/>
      <c r="F835" s="18"/>
      <c r="G835" s="372"/>
      <c r="H835" s="386">
        <f t="shared" si="13"/>
        <v>0</v>
      </c>
      <c r="I835" s="254"/>
      <c r="J835" s="20"/>
      <c r="K835" s="21"/>
      <c r="L835" s="22"/>
      <c r="M835" s="16"/>
      <c r="N835" s="16"/>
    </row>
    <row r="836" spans="1:14" s="15" customFormat="1" ht="15.75">
      <c r="A836" s="139" t="s">
        <v>2705</v>
      </c>
      <c r="B836" s="121" t="s">
        <v>7591</v>
      </c>
      <c r="C836" s="107" t="s">
        <v>3615</v>
      </c>
      <c r="D836" s="107" t="s">
        <v>211</v>
      </c>
      <c r="E836" s="235"/>
      <c r="F836" s="18"/>
      <c r="G836" s="372"/>
      <c r="H836" s="386">
        <f t="shared" si="13"/>
        <v>0</v>
      </c>
      <c r="I836" s="254"/>
      <c r="J836" s="20"/>
      <c r="K836" s="21"/>
      <c r="L836" s="22"/>
      <c r="M836" s="16"/>
      <c r="N836" s="16"/>
    </row>
    <row r="837" spans="1:14" s="15" customFormat="1">
      <c r="A837" s="139" t="s">
        <v>2706</v>
      </c>
      <c r="B837" s="121">
        <v>1</v>
      </c>
      <c r="C837" s="109" t="s">
        <v>225</v>
      </c>
      <c r="D837" s="108" t="s">
        <v>226</v>
      </c>
      <c r="E837" s="235" t="s">
        <v>74</v>
      </c>
      <c r="F837" s="18">
        <v>1</v>
      </c>
      <c r="G837" s="372"/>
      <c r="H837" s="386">
        <f t="shared" si="13"/>
        <v>0</v>
      </c>
      <c r="I837" s="254"/>
      <c r="J837" s="20"/>
      <c r="K837" s="21"/>
      <c r="L837" s="22"/>
      <c r="M837" s="16"/>
      <c r="N837" s="16"/>
    </row>
    <row r="838" spans="1:14" s="15" customFormat="1">
      <c r="A838" s="139" t="s">
        <v>2707</v>
      </c>
      <c r="B838" s="121">
        <v>2</v>
      </c>
      <c r="C838" s="109" t="s">
        <v>227</v>
      </c>
      <c r="D838" s="108" t="s">
        <v>228</v>
      </c>
      <c r="E838" s="235" t="s">
        <v>74</v>
      </c>
      <c r="F838" s="18">
        <v>1</v>
      </c>
      <c r="G838" s="372"/>
      <c r="H838" s="386">
        <f t="shared" si="13"/>
        <v>0</v>
      </c>
      <c r="I838" s="254"/>
      <c r="J838" s="20"/>
      <c r="K838" s="21"/>
      <c r="L838" s="22"/>
      <c r="M838" s="16"/>
      <c r="N838" s="16"/>
    </row>
    <row r="839" spans="1:14" s="15" customFormat="1">
      <c r="A839" s="139" t="s">
        <v>2708</v>
      </c>
      <c r="B839" s="121">
        <v>3</v>
      </c>
      <c r="C839" s="109" t="s">
        <v>229</v>
      </c>
      <c r="D839" s="108" t="s">
        <v>230</v>
      </c>
      <c r="E839" s="235" t="s">
        <v>74</v>
      </c>
      <c r="F839" s="18">
        <v>1</v>
      </c>
      <c r="G839" s="372"/>
      <c r="H839" s="386">
        <f t="shared" si="13"/>
        <v>0</v>
      </c>
      <c r="I839" s="254"/>
      <c r="J839" s="20"/>
      <c r="K839" s="21"/>
      <c r="L839" s="22"/>
      <c r="M839" s="16"/>
      <c r="N839" s="16"/>
    </row>
    <row r="840" spans="1:14" s="15" customFormat="1">
      <c r="A840" s="139" t="s">
        <v>2709</v>
      </c>
      <c r="B840" s="121">
        <v>4</v>
      </c>
      <c r="C840" s="109" t="s">
        <v>231</v>
      </c>
      <c r="D840" s="108">
        <v>264092165</v>
      </c>
      <c r="E840" s="235" t="s">
        <v>74</v>
      </c>
      <c r="F840" s="18">
        <v>1</v>
      </c>
      <c r="G840" s="372"/>
      <c r="H840" s="386">
        <f t="shared" si="13"/>
        <v>0</v>
      </c>
      <c r="I840" s="254"/>
      <c r="J840" s="20"/>
      <c r="K840" s="21"/>
      <c r="L840" s="22"/>
      <c r="M840" s="16"/>
      <c r="N840" s="16"/>
    </row>
    <row r="841" spans="1:14" s="15" customFormat="1">
      <c r="A841" s="139" t="s">
        <v>2710</v>
      </c>
      <c r="B841" s="121">
        <v>5</v>
      </c>
      <c r="C841" s="109" t="s">
        <v>232</v>
      </c>
      <c r="D841" s="108">
        <v>252012707</v>
      </c>
      <c r="E841" s="235" t="s">
        <v>74</v>
      </c>
      <c r="F841" s="18">
        <v>1</v>
      </c>
      <c r="G841" s="372"/>
      <c r="H841" s="386">
        <f t="shared" si="13"/>
        <v>0</v>
      </c>
      <c r="I841" s="254"/>
      <c r="J841" s="20"/>
      <c r="K841" s="21"/>
      <c r="L841" s="22"/>
      <c r="M841" s="16"/>
      <c r="N841" s="16"/>
    </row>
    <row r="842" spans="1:14" s="15" customFormat="1">
      <c r="A842" s="139" t="s">
        <v>2711</v>
      </c>
      <c r="B842" s="121">
        <v>6</v>
      </c>
      <c r="C842" s="109" t="s">
        <v>233</v>
      </c>
      <c r="D842" s="108">
        <v>229011224</v>
      </c>
      <c r="E842" s="235" t="s">
        <v>74</v>
      </c>
      <c r="F842" s="18">
        <v>1</v>
      </c>
      <c r="G842" s="372"/>
      <c r="H842" s="386">
        <f t="shared" si="13"/>
        <v>0</v>
      </c>
      <c r="I842" s="254"/>
      <c r="J842" s="20"/>
      <c r="K842" s="21"/>
      <c r="L842" s="22"/>
      <c r="M842" s="16"/>
      <c r="N842" s="16"/>
    </row>
    <row r="843" spans="1:14" s="15" customFormat="1" ht="15.75">
      <c r="A843" s="139" t="s">
        <v>2712</v>
      </c>
      <c r="B843" s="547" t="s">
        <v>234</v>
      </c>
      <c r="C843" s="548"/>
      <c r="D843" s="548"/>
      <c r="E843" s="235"/>
      <c r="F843" s="18"/>
      <c r="G843" s="372"/>
      <c r="H843" s="386">
        <f t="shared" si="13"/>
        <v>0</v>
      </c>
      <c r="I843" s="254"/>
      <c r="J843" s="20"/>
      <c r="K843" s="21"/>
      <c r="L843" s="22"/>
      <c r="M843" s="16"/>
      <c r="N843" s="16"/>
    </row>
    <row r="844" spans="1:14" s="15" customFormat="1" ht="15.75">
      <c r="A844" s="139" t="s">
        <v>2713</v>
      </c>
      <c r="B844" s="121" t="s">
        <v>7591</v>
      </c>
      <c r="C844" s="107" t="s">
        <v>3615</v>
      </c>
      <c r="D844" s="107" t="s">
        <v>211</v>
      </c>
      <c r="E844" s="235"/>
      <c r="F844" s="18"/>
      <c r="G844" s="372"/>
      <c r="H844" s="386">
        <f t="shared" si="13"/>
        <v>0</v>
      </c>
      <c r="I844" s="254"/>
      <c r="J844" s="20"/>
      <c r="K844" s="21"/>
      <c r="L844" s="22"/>
      <c r="M844" s="16"/>
      <c r="N844" s="16"/>
    </row>
    <row r="845" spans="1:14" s="15" customFormat="1">
      <c r="A845" s="139" t="s">
        <v>2714</v>
      </c>
      <c r="B845" s="121">
        <v>1</v>
      </c>
      <c r="C845" s="109" t="s">
        <v>235</v>
      </c>
      <c r="D845" s="108">
        <v>620046018</v>
      </c>
      <c r="E845" s="235" t="s">
        <v>74</v>
      </c>
      <c r="F845" s="18">
        <v>1</v>
      </c>
      <c r="G845" s="372"/>
      <c r="H845" s="386">
        <f t="shared" si="13"/>
        <v>0</v>
      </c>
      <c r="I845" s="254"/>
      <c r="J845" s="20"/>
      <c r="K845" s="21"/>
      <c r="L845" s="22"/>
      <c r="M845" s="16"/>
      <c r="N845" s="16"/>
    </row>
    <row r="846" spans="1:14" s="15" customFormat="1" ht="30">
      <c r="A846" s="139" t="s">
        <v>2715</v>
      </c>
      <c r="B846" s="121">
        <v>2</v>
      </c>
      <c r="C846" s="109" t="s">
        <v>236</v>
      </c>
      <c r="D846" s="108">
        <v>560025080</v>
      </c>
      <c r="E846" s="235" t="s">
        <v>74</v>
      </c>
      <c r="F846" s="18">
        <v>1</v>
      </c>
      <c r="G846" s="372"/>
      <c r="H846" s="386">
        <f t="shared" si="13"/>
        <v>0</v>
      </c>
      <c r="I846" s="254"/>
      <c r="J846" s="20"/>
      <c r="K846" s="21"/>
      <c r="L846" s="22"/>
      <c r="M846" s="16"/>
      <c r="N846" s="16"/>
    </row>
    <row r="847" spans="1:14" s="15" customFormat="1">
      <c r="A847" s="139" t="s">
        <v>2716</v>
      </c>
      <c r="B847" s="121">
        <v>3</v>
      </c>
      <c r="C847" s="109" t="s">
        <v>237</v>
      </c>
      <c r="D847" s="108">
        <v>620045063</v>
      </c>
      <c r="E847" s="235" t="s">
        <v>74</v>
      </c>
      <c r="F847" s="18">
        <v>1</v>
      </c>
      <c r="G847" s="372"/>
      <c r="H847" s="386">
        <f t="shared" si="13"/>
        <v>0</v>
      </c>
      <c r="I847" s="254"/>
      <c r="J847" s="20"/>
      <c r="K847" s="21"/>
      <c r="L847" s="22"/>
      <c r="M847" s="16"/>
      <c r="N847" s="16"/>
    </row>
    <row r="848" spans="1:14" s="15" customFormat="1">
      <c r="A848" s="139" t="s">
        <v>2717</v>
      </c>
      <c r="B848" s="121">
        <v>4</v>
      </c>
      <c r="C848" s="109" t="s">
        <v>238</v>
      </c>
      <c r="D848" s="108" t="s">
        <v>239</v>
      </c>
      <c r="E848" s="235" t="s">
        <v>74</v>
      </c>
      <c r="F848" s="18">
        <v>1</v>
      </c>
      <c r="G848" s="372"/>
      <c r="H848" s="386">
        <f t="shared" si="13"/>
        <v>0</v>
      </c>
      <c r="I848" s="254"/>
      <c r="J848" s="20"/>
      <c r="K848" s="21"/>
      <c r="L848" s="22"/>
      <c r="M848" s="16"/>
      <c r="N848" s="16"/>
    </row>
    <row r="849" spans="1:14" s="15" customFormat="1" ht="30">
      <c r="A849" s="139" t="s">
        <v>2718</v>
      </c>
      <c r="B849" s="121">
        <v>5</v>
      </c>
      <c r="C849" s="109" t="s">
        <v>240</v>
      </c>
      <c r="D849" s="108">
        <v>592155102</v>
      </c>
      <c r="E849" s="235" t="s">
        <v>74</v>
      </c>
      <c r="F849" s="18">
        <v>1</v>
      </c>
      <c r="G849" s="372"/>
      <c r="H849" s="386">
        <f t="shared" si="13"/>
        <v>0</v>
      </c>
      <c r="I849" s="254"/>
      <c r="J849" s="20"/>
      <c r="K849" s="21"/>
      <c r="L849" s="22"/>
      <c r="M849" s="16"/>
      <c r="N849" s="16"/>
    </row>
    <row r="850" spans="1:14" s="15" customFormat="1" ht="30">
      <c r="A850" s="139" t="s">
        <v>2719</v>
      </c>
      <c r="B850" s="121">
        <v>6</v>
      </c>
      <c r="C850" s="109" t="s">
        <v>241</v>
      </c>
      <c r="D850" s="108" t="s">
        <v>242</v>
      </c>
      <c r="E850" s="235" t="s">
        <v>74</v>
      </c>
      <c r="F850" s="18">
        <v>1</v>
      </c>
      <c r="G850" s="372"/>
      <c r="H850" s="386">
        <f t="shared" si="13"/>
        <v>0</v>
      </c>
      <c r="I850" s="254"/>
      <c r="J850" s="20"/>
      <c r="K850" s="21"/>
      <c r="L850" s="22"/>
      <c r="M850" s="16"/>
      <c r="N850" s="16"/>
    </row>
    <row r="851" spans="1:14" s="15" customFormat="1" ht="15.75">
      <c r="A851" s="139" t="s">
        <v>2720</v>
      </c>
      <c r="B851" s="547" t="s">
        <v>243</v>
      </c>
      <c r="C851" s="548"/>
      <c r="D851" s="548"/>
      <c r="E851" s="235"/>
      <c r="F851" s="18"/>
      <c r="G851" s="372"/>
      <c r="H851" s="386">
        <f t="shared" si="13"/>
        <v>0</v>
      </c>
      <c r="I851" s="254"/>
      <c r="J851" s="20"/>
      <c r="K851" s="21"/>
      <c r="L851" s="22"/>
      <c r="M851" s="16"/>
      <c r="N851" s="16"/>
    </row>
    <row r="852" spans="1:14" s="15" customFormat="1" ht="15.75">
      <c r="A852" s="139" t="s">
        <v>2721</v>
      </c>
      <c r="B852" s="121" t="s">
        <v>7591</v>
      </c>
      <c r="C852" s="107" t="s">
        <v>3615</v>
      </c>
      <c r="D852" s="107" t="s">
        <v>211</v>
      </c>
      <c r="E852" s="235"/>
      <c r="F852" s="18"/>
      <c r="G852" s="372"/>
      <c r="H852" s="386">
        <f t="shared" si="13"/>
        <v>0</v>
      </c>
      <c r="I852" s="254"/>
      <c r="J852" s="20"/>
      <c r="K852" s="21"/>
      <c r="L852" s="22"/>
      <c r="M852" s="16"/>
      <c r="N852" s="16"/>
    </row>
    <row r="853" spans="1:14" s="15" customFormat="1">
      <c r="A853" s="139" t="s">
        <v>2722</v>
      </c>
      <c r="B853" s="121">
        <v>1</v>
      </c>
      <c r="C853" s="109" t="s">
        <v>244</v>
      </c>
      <c r="D853" s="108">
        <v>682755121</v>
      </c>
      <c r="E853" s="235" t="s">
        <v>74</v>
      </c>
      <c r="F853" s="18">
        <v>1</v>
      </c>
      <c r="G853" s="372"/>
      <c r="H853" s="386">
        <f t="shared" si="13"/>
        <v>0</v>
      </c>
      <c r="I853" s="254"/>
      <c r="J853" s="20"/>
      <c r="K853" s="21"/>
      <c r="L853" s="22"/>
      <c r="M853" s="16"/>
      <c r="N853" s="16"/>
    </row>
    <row r="854" spans="1:14" s="15" customFormat="1" ht="30">
      <c r="A854" s="139" t="s">
        <v>2723</v>
      </c>
      <c r="B854" s="121">
        <v>2</v>
      </c>
      <c r="C854" s="109" t="s">
        <v>245</v>
      </c>
      <c r="D854" s="108">
        <v>537150183</v>
      </c>
      <c r="E854" s="235" t="s">
        <v>74</v>
      </c>
      <c r="F854" s="18">
        <v>1</v>
      </c>
      <c r="G854" s="372"/>
      <c r="H854" s="386">
        <f t="shared" si="13"/>
        <v>0</v>
      </c>
      <c r="I854" s="254"/>
      <c r="J854" s="20"/>
      <c r="K854" s="21"/>
      <c r="L854" s="22"/>
      <c r="M854" s="16"/>
      <c r="N854" s="16"/>
    </row>
    <row r="855" spans="1:14" s="15" customFormat="1">
      <c r="A855" s="139" t="s">
        <v>2724</v>
      </c>
      <c r="B855" s="121">
        <v>3</v>
      </c>
      <c r="C855" s="109" t="s">
        <v>246</v>
      </c>
      <c r="D855" s="108">
        <v>537150197</v>
      </c>
      <c r="E855" s="235" t="s">
        <v>74</v>
      </c>
      <c r="F855" s="18">
        <v>1</v>
      </c>
      <c r="G855" s="372"/>
      <c r="H855" s="386">
        <f t="shared" si="13"/>
        <v>0</v>
      </c>
      <c r="I855" s="254"/>
      <c r="J855" s="20"/>
      <c r="K855" s="21"/>
      <c r="L855" s="22"/>
      <c r="M855" s="16"/>
      <c r="N855" s="16"/>
    </row>
    <row r="856" spans="1:14" s="15" customFormat="1">
      <c r="A856" s="139" t="s">
        <v>2725</v>
      </c>
      <c r="B856" s="121">
        <v>4</v>
      </c>
      <c r="C856" s="109" t="s">
        <v>247</v>
      </c>
      <c r="D856" s="108">
        <v>537150174</v>
      </c>
      <c r="E856" s="235" t="s">
        <v>74</v>
      </c>
      <c r="F856" s="18">
        <v>1</v>
      </c>
      <c r="G856" s="372"/>
      <c r="H856" s="386">
        <f t="shared" si="13"/>
        <v>0</v>
      </c>
      <c r="I856" s="254"/>
      <c r="J856" s="20"/>
      <c r="K856" s="21"/>
      <c r="L856" s="22"/>
      <c r="M856" s="16"/>
      <c r="N856" s="16"/>
    </row>
    <row r="857" spans="1:14" s="15" customFormat="1">
      <c r="A857" s="139" t="s">
        <v>2726</v>
      </c>
      <c r="B857" s="121">
        <v>5</v>
      </c>
      <c r="C857" s="109" t="s">
        <v>248</v>
      </c>
      <c r="D857" s="108">
        <v>537150184</v>
      </c>
      <c r="E857" s="235" t="s">
        <v>74</v>
      </c>
      <c r="F857" s="18">
        <v>1</v>
      </c>
      <c r="G857" s="372"/>
      <c r="H857" s="386">
        <f t="shared" si="13"/>
        <v>0</v>
      </c>
      <c r="I857" s="254"/>
      <c r="J857" s="20"/>
      <c r="K857" s="21"/>
      <c r="L857" s="22"/>
      <c r="M857" s="16"/>
      <c r="N857" s="16"/>
    </row>
    <row r="858" spans="1:14" s="15" customFormat="1">
      <c r="A858" s="139" t="s">
        <v>2727</v>
      </c>
      <c r="B858" s="121">
        <v>6</v>
      </c>
      <c r="C858" s="109" t="s">
        <v>249</v>
      </c>
      <c r="D858" s="108">
        <v>537150185</v>
      </c>
      <c r="E858" s="235" t="s">
        <v>74</v>
      </c>
      <c r="F858" s="18">
        <v>1</v>
      </c>
      <c r="G858" s="372"/>
      <c r="H858" s="386">
        <f t="shared" si="13"/>
        <v>0</v>
      </c>
      <c r="I858" s="254"/>
      <c r="J858" s="20"/>
      <c r="K858" s="21"/>
      <c r="L858" s="22"/>
      <c r="M858" s="16"/>
      <c r="N858" s="16"/>
    </row>
    <row r="859" spans="1:14" s="15" customFormat="1">
      <c r="A859" s="139" t="s">
        <v>2728</v>
      </c>
      <c r="B859" s="121">
        <v>7</v>
      </c>
      <c r="C859" s="109" t="s">
        <v>250</v>
      </c>
      <c r="D859" s="108">
        <v>314344616</v>
      </c>
      <c r="E859" s="235" t="s">
        <v>74</v>
      </c>
      <c r="F859" s="18">
        <v>1</v>
      </c>
      <c r="G859" s="372"/>
      <c r="H859" s="386">
        <f t="shared" si="13"/>
        <v>0</v>
      </c>
      <c r="I859" s="254"/>
      <c r="J859" s="20"/>
      <c r="K859" s="21"/>
      <c r="L859" s="22"/>
      <c r="M859" s="16"/>
      <c r="N859" s="16"/>
    </row>
    <row r="860" spans="1:14" s="15" customFormat="1" ht="30">
      <c r="A860" s="139" t="s">
        <v>2729</v>
      </c>
      <c r="B860" s="121">
        <v>8</v>
      </c>
      <c r="C860" s="109" t="s">
        <v>251</v>
      </c>
      <c r="D860" s="108">
        <v>314344617</v>
      </c>
      <c r="E860" s="235" t="s">
        <v>74</v>
      </c>
      <c r="F860" s="18">
        <v>1</v>
      </c>
      <c r="G860" s="372"/>
      <c r="H860" s="386">
        <f t="shared" si="13"/>
        <v>0</v>
      </c>
      <c r="I860" s="254"/>
      <c r="J860" s="20"/>
      <c r="K860" s="21"/>
      <c r="L860" s="22"/>
      <c r="M860" s="16"/>
      <c r="N860" s="16"/>
    </row>
    <row r="861" spans="1:14" s="15" customFormat="1" ht="15.75">
      <c r="A861" s="139" t="s">
        <v>2730</v>
      </c>
      <c r="B861" s="547" t="s">
        <v>252</v>
      </c>
      <c r="C861" s="548"/>
      <c r="D861" s="548"/>
      <c r="E861" s="235"/>
      <c r="F861" s="18"/>
      <c r="G861" s="372"/>
      <c r="H861" s="386">
        <f t="shared" si="13"/>
        <v>0</v>
      </c>
      <c r="I861" s="254"/>
      <c r="J861" s="20"/>
      <c r="K861" s="21"/>
      <c r="L861" s="22"/>
      <c r="M861" s="16"/>
      <c r="N861" s="16"/>
    </row>
    <row r="862" spans="1:14" s="15" customFormat="1" ht="15.75">
      <c r="A862" s="139" t="s">
        <v>2731</v>
      </c>
      <c r="B862" s="121" t="s">
        <v>7591</v>
      </c>
      <c r="C862" s="107" t="s">
        <v>3615</v>
      </c>
      <c r="D862" s="107" t="s">
        <v>211</v>
      </c>
      <c r="E862" s="235"/>
      <c r="F862" s="18"/>
      <c r="G862" s="372"/>
      <c r="H862" s="386">
        <f t="shared" si="13"/>
        <v>0</v>
      </c>
      <c r="I862" s="254"/>
      <c r="J862" s="20"/>
      <c r="K862" s="21"/>
      <c r="L862" s="22"/>
      <c r="M862" s="16"/>
      <c r="N862" s="16"/>
    </row>
    <row r="863" spans="1:14" s="15" customFormat="1">
      <c r="A863" s="139" t="s">
        <v>2732</v>
      </c>
      <c r="B863" s="121">
        <v>1</v>
      </c>
      <c r="C863" s="109" t="s">
        <v>253</v>
      </c>
      <c r="D863" s="108" t="s">
        <v>254</v>
      </c>
      <c r="E863" s="235" t="s">
        <v>74</v>
      </c>
      <c r="F863" s="18">
        <v>1</v>
      </c>
      <c r="G863" s="372"/>
      <c r="H863" s="386">
        <f t="shared" si="13"/>
        <v>0</v>
      </c>
      <c r="I863" s="254"/>
      <c r="J863" s="20"/>
      <c r="K863" s="21"/>
      <c r="L863" s="22"/>
      <c r="M863" s="16"/>
      <c r="N863" s="16"/>
    </row>
    <row r="864" spans="1:14" s="15" customFormat="1">
      <c r="A864" s="139" t="s">
        <v>2733</v>
      </c>
      <c r="B864" s="121">
        <v>2</v>
      </c>
      <c r="C864" s="109" t="s">
        <v>255</v>
      </c>
      <c r="D864" s="108" t="s">
        <v>256</v>
      </c>
      <c r="E864" s="235" t="s">
        <v>74</v>
      </c>
      <c r="F864" s="18">
        <v>1</v>
      </c>
      <c r="G864" s="372"/>
      <c r="H864" s="386">
        <f t="shared" si="13"/>
        <v>0</v>
      </c>
      <c r="I864" s="254"/>
      <c r="J864" s="20"/>
      <c r="K864" s="21"/>
      <c r="L864" s="22"/>
      <c r="M864" s="16"/>
      <c r="N864" s="16"/>
    </row>
    <row r="865" spans="1:14" s="15" customFormat="1">
      <c r="A865" s="139" t="s">
        <v>2734</v>
      </c>
      <c r="B865" s="121">
        <v>3</v>
      </c>
      <c r="C865" s="109" t="s">
        <v>257</v>
      </c>
      <c r="D865" s="108" t="s">
        <v>258</v>
      </c>
      <c r="E865" s="235" t="s">
        <v>74</v>
      </c>
      <c r="F865" s="18">
        <v>1</v>
      </c>
      <c r="G865" s="372"/>
      <c r="H865" s="386">
        <f t="shared" si="13"/>
        <v>0</v>
      </c>
      <c r="I865" s="254"/>
      <c r="J865" s="20"/>
      <c r="K865" s="21"/>
      <c r="L865" s="22"/>
      <c r="M865" s="16"/>
      <c r="N865" s="16"/>
    </row>
    <row r="866" spans="1:14" s="15" customFormat="1">
      <c r="A866" s="139" t="s">
        <v>2735</v>
      </c>
      <c r="B866" s="121">
        <v>4</v>
      </c>
      <c r="C866" s="109" t="s">
        <v>259</v>
      </c>
      <c r="D866" s="108">
        <v>157664251</v>
      </c>
      <c r="E866" s="235" t="s">
        <v>74</v>
      </c>
      <c r="F866" s="18">
        <v>1</v>
      </c>
      <c r="G866" s="372"/>
      <c r="H866" s="386">
        <f t="shared" si="13"/>
        <v>0</v>
      </c>
      <c r="I866" s="254"/>
      <c r="J866" s="20"/>
      <c r="K866" s="21"/>
      <c r="L866" s="22"/>
      <c r="M866" s="16"/>
      <c r="N866" s="16"/>
    </row>
    <row r="867" spans="1:14" s="15" customFormat="1">
      <c r="A867" s="139" t="s">
        <v>2736</v>
      </c>
      <c r="B867" s="121">
        <v>5</v>
      </c>
      <c r="C867" s="109" t="s">
        <v>260</v>
      </c>
      <c r="D867" s="108">
        <v>157664261</v>
      </c>
      <c r="E867" s="235" t="s">
        <v>74</v>
      </c>
      <c r="F867" s="18">
        <v>1</v>
      </c>
      <c r="G867" s="372"/>
      <c r="H867" s="386">
        <f t="shared" si="13"/>
        <v>0</v>
      </c>
      <c r="I867" s="254"/>
      <c r="J867" s="20"/>
      <c r="K867" s="21"/>
      <c r="L867" s="22"/>
      <c r="M867" s="16"/>
      <c r="N867" s="16"/>
    </row>
    <row r="868" spans="1:14" s="15" customFormat="1">
      <c r="A868" s="139" t="s">
        <v>2737</v>
      </c>
      <c r="B868" s="121">
        <v>6</v>
      </c>
      <c r="C868" s="109" t="s">
        <v>261</v>
      </c>
      <c r="D868" s="108">
        <v>157601061</v>
      </c>
      <c r="E868" s="235" t="s">
        <v>74</v>
      </c>
      <c r="F868" s="18">
        <v>1</v>
      </c>
      <c r="G868" s="372"/>
      <c r="H868" s="386">
        <f t="shared" si="13"/>
        <v>0</v>
      </c>
      <c r="I868" s="254"/>
      <c r="J868" s="20"/>
      <c r="K868" s="21"/>
      <c r="L868" s="22"/>
      <c r="M868" s="16"/>
      <c r="N868" s="16"/>
    </row>
    <row r="869" spans="1:14" s="15" customFormat="1">
      <c r="A869" s="139" t="s">
        <v>2738</v>
      </c>
      <c r="B869" s="121">
        <v>7</v>
      </c>
      <c r="C869" s="109" t="s">
        <v>262</v>
      </c>
      <c r="D869" s="108">
        <v>157601081</v>
      </c>
      <c r="E869" s="235" t="s">
        <v>74</v>
      </c>
      <c r="F869" s="18">
        <v>1</v>
      </c>
      <c r="G869" s="372"/>
      <c r="H869" s="386">
        <f t="shared" si="13"/>
        <v>0</v>
      </c>
      <c r="I869" s="254"/>
      <c r="J869" s="20"/>
      <c r="K869" s="21"/>
      <c r="L869" s="22"/>
      <c r="M869" s="16"/>
      <c r="N869" s="16"/>
    </row>
    <row r="870" spans="1:14" s="15" customFormat="1" ht="15.75">
      <c r="A870" s="139" t="s">
        <v>2739</v>
      </c>
      <c r="B870" s="547" t="s">
        <v>263</v>
      </c>
      <c r="C870" s="548"/>
      <c r="D870" s="548"/>
      <c r="E870" s="235" t="s">
        <v>74</v>
      </c>
      <c r="F870" s="18">
        <v>1</v>
      </c>
      <c r="G870" s="372"/>
      <c r="H870" s="386">
        <f t="shared" si="13"/>
        <v>0</v>
      </c>
      <c r="I870" s="254"/>
      <c r="J870" s="20"/>
      <c r="K870" s="21"/>
      <c r="L870" s="22"/>
      <c r="M870" s="16"/>
      <c r="N870" s="16"/>
    </row>
    <row r="871" spans="1:14" s="15" customFormat="1" ht="15.75">
      <c r="A871" s="139" t="s">
        <v>2740</v>
      </c>
      <c r="B871" s="121" t="s">
        <v>7591</v>
      </c>
      <c r="C871" s="107" t="s">
        <v>3615</v>
      </c>
      <c r="D871" s="107" t="s">
        <v>211</v>
      </c>
      <c r="E871" s="235"/>
      <c r="F871" s="18"/>
      <c r="G871" s="372"/>
      <c r="H871" s="386">
        <f t="shared" si="13"/>
        <v>0</v>
      </c>
      <c r="I871" s="254"/>
      <c r="J871" s="20"/>
      <c r="K871" s="21"/>
      <c r="L871" s="22"/>
      <c r="M871" s="16"/>
      <c r="N871" s="16"/>
    </row>
    <row r="872" spans="1:14" s="15" customFormat="1">
      <c r="A872" s="139" t="s">
        <v>2741</v>
      </c>
      <c r="B872" s="121">
        <v>1</v>
      </c>
      <c r="C872" s="109" t="s">
        <v>264</v>
      </c>
      <c r="D872" s="108">
        <v>548500408</v>
      </c>
      <c r="E872" s="235" t="s">
        <v>74</v>
      </c>
      <c r="F872" s="18">
        <v>1</v>
      </c>
      <c r="G872" s="372"/>
      <c r="H872" s="386">
        <f t="shared" si="13"/>
        <v>0</v>
      </c>
      <c r="I872" s="254"/>
      <c r="J872" s="20"/>
      <c r="K872" s="21"/>
      <c r="L872" s="22"/>
      <c r="M872" s="16"/>
      <c r="N872" s="16"/>
    </row>
    <row r="873" spans="1:14" s="15" customFormat="1">
      <c r="A873" s="139" t="s">
        <v>2742</v>
      </c>
      <c r="B873" s="121">
        <v>2</v>
      </c>
      <c r="C873" s="109" t="s">
        <v>265</v>
      </c>
      <c r="D873" s="108" t="s">
        <v>266</v>
      </c>
      <c r="E873" s="235" t="s">
        <v>74</v>
      </c>
      <c r="F873" s="18">
        <v>1</v>
      </c>
      <c r="G873" s="372"/>
      <c r="H873" s="386">
        <f t="shared" si="13"/>
        <v>0</v>
      </c>
      <c r="I873" s="254"/>
      <c r="J873" s="20"/>
      <c r="K873" s="21"/>
      <c r="L873" s="22"/>
      <c r="M873" s="16"/>
      <c r="N873" s="16"/>
    </row>
    <row r="874" spans="1:14" s="15" customFormat="1">
      <c r="A874" s="139" t="s">
        <v>2743</v>
      </c>
      <c r="B874" s="121">
        <v>3</v>
      </c>
      <c r="C874" s="109" t="s">
        <v>267</v>
      </c>
      <c r="D874" s="108">
        <v>781002113</v>
      </c>
      <c r="E874" s="235" t="s">
        <v>74</v>
      </c>
      <c r="F874" s="18">
        <v>1</v>
      </c>
      <c r="G874" s="372"/>
      <c r="H874" s="386">
        <f t="shared" si="13"/>
        <v>0</v>
      </c>
      <c r="I874" s="254"/>
      <c r="J874" s="20"/>
      <c r="K874" s="21"/>
      <c r="L874" s="22"/>
      <c r="M874" s="16"/>
      <c r="N874" s="16"/>
    </row>
    <row r="875" spans="1:14" s="15" customFormat="1" ht="15.75">
      <c r="A875" s="139" t="s">
        <v>2744</v>
      </c>
      <c r="B875" s="547" t="s">
        <v>268</v>
      </c>
      <c r="C875" s="548"/>
      <c r="D875" s="548"/>
      <c r="E875" s="235"/>
      <c r="F875" s="18"/>
      <c r="G875" s="372"/>
      <c r="H875" s="386">
        <f t="shared" si="13"/>
        <v>0</v>
      </c>
      <c r="I875" s="254"/>
      <c r="J875" s="20"/>
      <c r="K875" s="21"/>
      <c r="L875" s="22"/>
      <c r="M875" s="16"/>
      <c r="N875" s="16"/>
    </row>
    <row r="876" spans="1:14" s="15" customFormat="1" ht="15.75">
      <c r="A876" s="139" t="s">
        <v>2745</v>
      </c>
      <c r="B876" s="121" t="s">
        <v>7591</v>
      </c>
      <c r="C876" s="107" t="s">
        <v>3615</v>
      </c>
      <c r="D876" s="107" t="s">
        <v>211</v>
      </c>
      <c r="E876" s="235"/>
      <c r="F876" s="18"/>
      <c r="G876" s="372"/>
      <c r="H876" s="386">
        <f t="shared" si="13"/>
        <v>0</v>
      </c>
      <c r="I876" s="254"/>
      <c r="J876" s="20"/>
      <c r="K876" s="21"/>
      <c r="L876" s="22"/>
      <c r="M876" s="16"/>
      <c r="N876" s="16"/>
    </row>
    <row r="877" spans="1:14" s="15" customFormat="1">
      <c r="A877" s="139" t="s">
        <v>2746</v>
      </c>
      <c r="B877" s="121">
        <v>1</v>
      </c>
      <c r="C877" s="109" t="s">
        <v>269</v>
      </c>
      <c r="D877" s="108" t="s">
        <v>270</v>
      </c>
      <c r="E877" s="235" t="s">
        <v>74</v>
      </c>
      <c r="F877" s="18">
        <v>1</v>
      </c>
      <c r="G877" s="372"/>
      <c r="H877" s="386">
        <f t="shared" si="13"/>
        <v>0</v>
      </c>
      <c r="I877" s="254"/>
      <c r="J877" s="20"/>
      <c r="K877" s="21"/>
      <c r="L877" s="22"/>
      <c r="M877" s="16"/>
      <c r="N877" s="16"/>
    </row>
    <row r="878" spans="1:14" s="15" customFormat="1">
      <c r="A878" s="139" t="s">
        <v>2747</v>
      </c>
      <c r="B878" s="121">
        <v>2</v>
      </c>
      <c r="C878" s="109" t="s">
        <v>271</v>
      </c>
      <c r="D878" s="108" t="s">
        <v>272</v>
      </c>
      <c r="E878" s="235" t="s">
        <v>74</v>
      </c>
      <c r="F878" s="18">
        <v>1</v>
      </c>
      <c r="G878" s="372"/>
      <c r="H878" s="386">
        <f t="shared" si="13"/>
        <v>0</v>
      </c>
      <c r="I878" s="254"/>
      <c r="J878" s="20"/>
      <c r="K878" s="21"/>
      <c r="L878" s="22"/>
      <c r="M878" s="16"/>
      <c r="N878" s="16"/>
    </row>
    <row r="879" spans="1:14" s="15" customFormat="1" ht="30">
      <c r="A879" s="139" t="s">
        <v>2748</v>
      </c>
      <c r="B879" s="121">
        <v>3</v>
      </c>
      <c r="C879" s="109" t="s">
        <v>273</v>
      </c>
      <c r="D879" s="108">
        <v>548651211</v>
      </c>
      <c r="E879" s="235" t="s">
        <v>74</v>
      </c>
      <c r="F879" s="18">
        <v>1</v>
      </c>
      <c r="G879" s="372"/>
      <c r="H879" s="386">
        <f t="shared" si="13"/>
        <v>0</v>
      </c>
      <c r="I879" s="254"/>
      <c r="J879" s="20"/>
      <c r="K879" s="21"/>
      <c r="L879" s="22"/>
      <c r="M879" s="16"/>
      <c r="N879" s="16"/>
    </row>
    <row r="880" spans="1:14" s="15" customFormat="1" ht="30">
      <c r="A880" s="139" t="s">
        <v>2749</v>
      </c>
      <c r="B880" s="121">
        <v>4</v>
      </c>
      <c r="C880" s="109" t="s">
        <v>274</v>
      </c>
      <c r="D880" s="108">
        <v>548651221</v>
      </c>
      <c r="E880" s="235" t="s">
        <v>74</v>
      </c>
      <c r="F880" s="18">
        <v>1</v>
      </c>
      <c r="G880" s="372"/>
      <c r="H880" s="386">
        <f t="shared" si="13"/>
        <v>0</v>
      </c>
      <c r="I880" s="254"/>
      <c r="J880" s="20"/>
      <c r="K880" s="21"/>
      <c r="L880" s="22"/>
      <c r="M880" s="16"/>
      <c r="N880" s="16"/>
    </row>
    <row r="881" spans="1:14" s="15" customFormat="1">
      <c r="A881" s="139" t="s">
        <v>2750</v>
      </c>
      <c r="B881" s="121">
        <v>5</v>
      </c>
      <c r="C881" s="109" t="s">
        <v>61</v>
      </c>
      <c r="D881" s="108" t="s">
        <v>275</v>
      </c>
      <c r="E881" s="235" t="s">
        <v>74</v>
      </c>
      <c r="F881" s="18">
        <v>1</v>
      </c>
      <c r="G881" s="372"/>
      <c r="H881" s="386">
        <f t="shared" si="13"/>
        <v>0</v>
      </c>
      <c r="I881" s="254"/>
      <c r="J881" s="20"/>
      <c r="K881" s="21"/>
      <c r="L881" s="22"/>
      <c r="M881" s="16"/>
      <c r="N881" s="16"/>
    </row>
    <row r="882" spans="1:14" s="15" customFormat="1">
      <c r="A882" s="139" t="s">
        <v>2751</v>
      </c>
      <c r="B882" s="121">
        <v>6</v>
      </c>
      <c r="C882" s="109" t="s">
        <v>276</v>
      </c>
      <c r="D882" s="108">
        <v>157665121</v>
      </c>
      <c r="E882" s="235" t="s">
        <v>74</v>
      </c>
      <c r="F882" s="18">
        <v>1</v>
      </c>
      <c r="G882" s="372"/>
      <c r="H882" s="386">
        <f t="shared" si="13"/>
        <v>0</v>
      </c>
      <c r="I882" s="254"/>
      <c r="J882" s="20"/>
      <c r="K882" s="21"/>
      <c r="L882" s="22"/>
      <c r="M882" s="16"/>
      <c r="N882" s="16"/>
    </row>
    <row r="883" spans="1:14" s="15" customFormat="1" ht="15.75">
      <c r="A883" s="139" t="s">
        <v>2752</v>
      </c>
      <c r="B883" s="547" t="s">
        <v>277</v>
      </c>
      <c r="C883" s="548"/>
      <c r="D883" s="548"/>
      <c r="E883" s="235"/>
      <c r="F883" s="18"/>
      <c r="G883" s="372"/>
      <c r="H883" s="386">
        <f t="shared" si="13"/>
        <v>0</v>
      </c>
      <c r="I883" s="254"/>
      <c r="J883" s="20"/>
      <c r="K883" s="21"/>
      <c r="L883" s="22"/>
      <c r="M883" s="16"/>
      <c r="N883" s="16"/>
    </row>
    <row r="884" spans="1:14" s="15" customFormat="1" ht="15.75">
      <c r="A884" s="139" t="s">
        <v>2753</v>
      </c>
      <c r="B884" s="121" t="s">
        <v>7591</v>
      </c>
      <c r="C884" s="107" t="s">
        <v>3615</v>
      </c>
      <c r="D884" s="107" t="s">
        <v>211</v>
      </c>
      <c r="E884" s="235"/>
      <c r="F884" s="18"/>
      <c r="G884" s="372"/>
      <c r="H884" s="386">
        <f t="shared" si="13"/>
        <v>0</v>
      </c>
      <c r="I884" s="254"/>
      <c r="J884" s="20"/>
      <c r="K884" s="21"/>
      <c r="L884" s="22"/>
      <c r="M884" s="16"/>
      <c r="N884" s="16"/>
    </row>
    <row r="885" spans="1:14" s="15" customFormat="1">
      <c r="A885" s="139" t="s">
        <v>2754</v>
      </c>
      <c r="B885" s="121">
        <v>1</v>
      </c>
      <c r="C885" s="109" t="s">
        <v>278</v>
      </c>
      <c r="D885" s="108" t="s">
        <v>279</v>
      </c>
      <c r="E885" s="235" t="s">
        <v>74</v>
      </c>
      <c r="F885" s="18">
        <v>1</v>
      </c>
      <c r="G885" s="372"/>
      <c r="H885" s="386">
        <f t="shared" si="13"/>
        <v>0</v>
      </c>
      <c r="I885" s="254"/>
      <c r="J885" s="20"/>
      <c r="K885" s="21"/>
      <c r="L885" s="22"/>
      <c r="M885" s="16"/>
      <c r="N885" s="16"/>
    </row>
    <row r="886" spans="1:14" s="15" customFormat="1">
      <c r="A886" s="139" t="s">
        <v>2755</v>
      </c>
      <c r="B886" s="121">
        <v>2</v>
      </c>
      <c r="C886" s="109" t="s">
        <v>280</v>
      </c>
      <c r="D886" s="108" t="s">
        <v>281</v>
      </c>
      <c r="E886" s="235" t="s">
        <v>74</v>
      </c>
      <c r="F886" s="18">
        <v>1</v>
      </c>
      <c r="G886" s="372"/>
      <c r="H886" s="386">
        <f t="shared" si="13"/>
        <v>0</v>
      </c>
      <c r="I886" s="254"/>
      <c r="J886" s="20"/>
      <c r="K886" s="21"/>
      <c r="L886" s="22"/>
      <c r="M886" s="16"/>
      <c r="N886" s="16"/>
    </row>
    <row r="887" spans="1:14" s="15" customFormat="1">
      <c r="A887" s="139" t="s">
        <v>2756</v>
      </c>
      <c r="B887" s="121">
        <v>3</v>
      </c>
      <c r="C887" s="109" t="s">
        <v>282</v>
      </c>
      <c r="D887" s="108" t="s">
        <v>283</v>
      </c>
      <c r="E887" s="235" t="s">
        <v>74</v>
      </c>
      <c r="F887" s="18">
        <v>1</v>
      </c>
      <c r="G887" s="372"/>
      <c r="H887" s="386">
        <f t="shared" si="13"/>
        <v>0</v>
      </c>
      <c r="I887" s="254"/>
      <c r="J887" s="20"/>
      <c r="K887" s="21"/>
      <c r="L887" s="22"/>
      <c r="M887" s="16"/>
      <c r="N887" s="16"/>
    </row>
    <row r="888" spans="1:14" s="15" customFormat="1">
      <c r="A888" s="139" t="s">
        <v>2757</v>
      </c>
      <c r="B888" s="121">
        <v>4</v>
      </c>
      <c r="C888" s="109" t="s">
        <v>284</v>
      </c>
      <c r="D888" s="108">
        <v>250012170</v>
      </c>
      <c r="E888" s="235" t="s">
        <v>74</v>
      </c>
      <c r="F888" s="18">
        <v>1</v>
      </c>
      <c r="G888" s="372"/>
      <c r="H888" s="386">
        <f t="shared" si="13"/>
        <v>0</v>
      </c>
      <c r="I888" s="254"/>
      <c r="J888" s="20"/>
      <c r="K888" s="21"/>
      <c r="L888" s="22"/>
      <c r="M888" s="16"/>
      <c r="N888" s="16"/>
    </row>
    <row r="889" spans="1:14" s="15" customFormat="1">
      <c r="A889" s="139" t="s">
        <v>2758</v>
      </c>
      <c r="B889" s="121">
        <v>5</v>
      </c>
      <c r="C889" s="109" t="s">
        <v>285</v>
      </c>
      <c r="D889" s="108">
        <v>264091216</v>
      </c>
      <c r="E889" s="235" t="s">
        <v>74</v>
      </c>
      <c r="F889" s="18">
        <v>1</v>
      </c>
      <c r="G889" s="372"/>
      <c r="H889" s="386">
        <f t="shared" si="13"/>
        <v>0</v>
      </c>
      <c r="I889" s="254"/>
      <c r="J889" s="20"/>
      <c r="K889" s="21"/>
      <c r="L889" s="22"/>
      <c r="M889" s="16"/>
      <c r="N889" s="16"/>
    </row>
    <row r="890" spans="1:14" s="15" customFormat="1">
      <c r="A890" s="139" t="s">
        <v>2759</v>
      </c>
      <c r="B890" s="121">
        <v>6</v>
      </c>
      <c r="C890" s="109" t="s">
        <v>286</v>
      </c>
      <c r="D890" s="108" t="s">
        <v>287</v>
      </c>
      <c r="E890" s="235" t="s">
        <v>74</v>
      </c>
      <c r="F890" s="18">
        <v>1</v>
      </c>
      <c r="G890" s="372"/>
      <c r="H890" s="386">
        <f t="shared" si="13"/>
        <v>0</v>
      </c>
      <c r="I890" s="254"/>
      <c r="J890" s="20"/>
      <c r="K890" s="21"/>
      <c r="L890" s="22"/>
      <c r="M890" s="16"/>
      <c r="N890" s="16"/>
    </row>
    <row r="891" spans="1:14" s="15" customFormat="1">
      <c r="A891" s="139" t="s">
        <v>2760</v>
      </c>
      <c r="B891" s="121">
        <v>7</v>
      </c>
      <c r="C891" s="109" t="s">
        <v>288</v>
      </c>
      <c r="D891" s="108">
        <v>189322801</v>
      </c>
      <c r="E891" s="235" t="s">
        <v>74</v>
      </c>
      <c r="F891" s="18">
        <v>1</v>
      </c>
      <c r="G891" s="372"/>
      <c r="H891" s="386">
        <f t="shared" si="13"/>
        <v>0</v>
      </c>
      <c r="I891" s="254"/>
      <c r="J891" s="20"/>
      <c r="K891" s="21"/>
      <c r="L891" s="22"/>
      <c r="M891" s="16"/>
      <c r="N891" s="16"/>
    </row>
    <row r="892" spans="1:14" s="15" customFormat="1">
      <c r="A892" s="139" t="s">
        <v>2761</v>
      </c>
      <c r="B892" s="121">
        <v>8</v>
      </c>
      <c r="C892" s="109" t="s">
        <v>289</v>
      </c>
      <c r="D892" s="108">
        <v>264092210</v>
      </c>
      <c r="E892" s="235" t="s">
        <v>74</v>
      </c>
      <c r="F892" s="18">
        <v>1</v>
      </c>
      <c r="G892" s="372"/>
      <c r="H892" s="386">
        <f t="shared" si="13"/>
        <v>0</v>
      </c>
      <c r="I892" s="254"/>
      <c r="J892" s="20"/>
      <c r="K892" s="21"/>
      <c r="L892" s="22"/>
      <c r="M892" s="16"/>
      <c r="N892" s="16"/>
    </row>
    <row r="893" spans="1:14" s="15" customFormat="1">
      <c r="A893" s="139" t="s">
        <v>2762</v>
      </c>
      <c r="B893" s="121">
        <v>9</v>
      </c>
      <c r="C893" s="109" t="s">
        <v>290</v>
      </c>
      <c r="D893" s="108">
        <v>235723021</v>
      </c>
      <c r="E893" s="235" t="s">
        <v>74</v>
      </c>
      <c r="F893" s="18">
        <v>1</v>
      </c>
      <c r="G893" s="372"/>
      <c r="H893" s="386">
        <f t="shared" si="13"/>
        <v>0</v>
      </c>
      <c r="I893" s="254"/>
      <c r="J893" s="20"/>
      <c r="K893" s="21"/>
      <c r="L893" s="22"/>
      <c r="M893" s="16"/>
      <c r="N893" s="16"/>
    </row>
    <row r="894" spans="1:14" s="15" customFormat="1">
      <c r="A894" s="139" t="s">
        <v>2763</v>
      </c>
      <c r="B894" s="121">
        <v>10</v>
      </c>
      <c r="C894" s="109" t="s">
        <v>291</v>
      </c>
      <c r="D894" s="108" t="s">
        <v>292</v>
      </c>
      <c r="E894" s="235" t="s">
        <v>74</v>
      </c>
      <c r="F894" s="18">
        <v>1</v>
      </c>
      <c r="G894" s="372"/>
      <c r="H894" s="386">
        <f t="shared" si="13"/>
        <v>0</v>
      </c>
      <c r="I894" s="254"/>
      <c r="J894" s="20"/>
      <c r="K894" s="21"/>
      <c r="L894" s="22"/>
      <c r="M894" s="16"/>
      <c r="N894" s="16"/>
    </row>
    <row r="895" spans="1:14" s="15" customFormat="1">
      <c r="A895" s="139" t="s">
        <v>2764</v>
      </c>
      <c r="B895" s="121">
        <v>11</v>
      </c>
      <c r="C895" s="109" t="s">
        <v>63</v>
      </c>
      <c r="D895" s="108" t="s">
        <v>293</v>
      </c>
      <c r="E895" s="235" t="s">
        <v>74</v>
      </c>
      <c r="F895" s="18">
        <v>1</v>
      </c>
      <c r="G895" s="372"/>
      <c r="H895" s="386">
        <f t="shared" si="13"/>
        <v>0</v>
      </c>
      <c r="I895" s="254"/>
      <c r="J895" s="20"/>
      <c r="K895" s="21"/>
      <c r="L895" s="22"/>
      <c r="M895" s="16"/>
      <c r="N895" s="16"/>
    </row>
    <row r="896" spans="1:14" s="15" customFormat="1">
      <c r="A896" s="139" t="s">
        <v>2765</v>
      </c>
      <c r="B896" s="121">
        <v>12</v>
      </c>
      <c r="C896" s="109" t="s">
        <v>294</v>
      </c>
      <c r="D896" s="108">
        <v>250012570</v>
      </c>
      <c r="E896" s="235" t="s">
        <v>74</v>
      </c>
      <c r="F896" s="18">
        <v>1</v>
      </c>
      <c r="G896" s="372"/>
      <c r="H896" s="386">
        <f t="shared" ref="H896:H959" si="14">G896*F896</f>
        <v>0</v>
      </c>
      <c r="I896" s="254"/>
      <c r="J896" s="20"/>
      <c r="K896" s="21"/>
      <c r="L896" s="22"/>
      <c r="M896" s="16"/>
      <c r="N896" s="16"/>
    </row>
    <row r="897" spans="1:14" s="15" customFormat="1">
      <c r="A897" s="139" t="s">
        <v>2766</v>
      </c>
      <c r="B897" s="121">
        <v>13</v>
      </c>
      <c r="C897" s="109" t="s">
        <v>295</v>
      </c>
      <c r="D897" s="108">
        <v>243821611</v>
      </c>
      <c r="E897" s="235" t="s">
        <v>74</v>
      </c>
      <c r="F897" s="18">
        <v>1</v>
      </c>
      <c r="G897" s="372"/>
      <c r="H897" s="386">
        <f t="shared" si="14"/>
        <v>0</v>
      </c>
      <c r="I897" s="254"/>
      <c r="J897" s="20"/>
      <c r="K897" s="21"/>
      <c r="L897" s="22"/>
      <c r="M897" s="16"/>
      <c r="N897" s="16"/>
    </row>
    <row r="898" spans="1:14" s="15" customFormat="1" ht="15.75">
      <c r="A898" s="139" t="s">
        <v>2767</v>
      </c>
      <c r="B898" s="547" t="s">
        <v>296</v>
      </c>
      <c r="C898" s="548"/>
      <c r="D898" s="548"/>
      <c r="E898" s="235"/>
      <c r="F898" s="18"/>
      <c r="G898" s="372"/>
      <c r="H898" s="386">
        <f t="shared" si="14"/>
        <v>0</v>
      </c>
      <c r="I898" s="254"/>
      <c r="J898" s="20"/>
      <c r="K898" s="21"/>
      <c r="L898" s="22"/>
      <c r="M898" s="16"/>
      <c r="N898" s="16"/>
    </row>
    <row r="899" spans="1:14" s="15" customFormat="1" ht="15.75">
      <c r="A899" s="139" t="s">
        <v>2768</v>
      </c>
      <c r="B899" s="121" t="s">
        <v>7591</v>
      </c>
      <c r="C899" s="107" t="s">
        <v>3615</v>
      </c>
      <c r="D899" s="107" t="s">
        <v>211</v>
      </c>
      <c r="E899" s="235"/>
      <c r="F899" s="18"/>
      <c r="G899" s="372"/>
      <c r="H899" s="386">
        <f t="shared" si="14"/>
        <v>0</v>
      </c>
      <c r="I899" s="254"/>
      <c r="J899" s="20"/>
      <c r="K899" s="21"/>
      <c r="L899" s="22"/>
      <c r="M899" s="16"/>
      <c r="N899" s="16"/>
    </row>
    <row r="900" spans="1:14" s="15" customFormat="1" ht="30">
      <c r="A900" s="139" t="s">
        <v>2769</v>
      </c>
      <c r="B900" s="121">
        <v>1</v>
      </c>
      <c r="C900" s="109" t="s">
        <v>297</v>
      </c>
      <c r="D900" s="108" t="s">
        <v>298</v>
      </c>
      <c r="E900" s="235" t="s">
        <v>74</v>
      </c>
      <c r="F900" s="18">
        <v>1</v>
      </c>
      <c r="G900" s="372"/>
      <c r="H900" s="386">
        <f t="shared" si="14"/>
        <v>0</v>
      </c>
      <c r="I900" s="254"/>
      <c r="J900" s="20"/>
      <c r="K900" s="21"/>
      <c r="L900" s="22"/>
      <c r="M900" s="16"/>
      <c r="N900" s="16"/>
    </row>
    <row r="901" spans="1:14" s="15" customFormat="1" ht="30">
      <c r="A901" s="139" t="s">
        <v>2770</v>
      </c>
      <c r="B901" s="121">
        <v>2</v>
      </c>
      <c r="C901" s="109" t="s">
        <v>299</v>
      </c>
      <c r="D901" s="108" t="s">
        <v>300</v>
      </c>
      <c r="E901" s="235" t="s">
        <v>74</v>
      </c>
      <c r="F901" s="18">
        <v>1</v>
      </c>
      <c r="G901" s="372"/>
      <c r="H901" s="386">
        <f t="shared" si="14"/>
        <v>0</v>
      </c>
      <c r="I901" s="254"/>
      <c r="J901" s="20"/>
      <c r="K901" s="21"/>
      <c r="L901" s="22"/>
      <c r="M901" s="16"/>
      <c r="N901" s="16"/>
    </row>
    <row r="902" spans="1:14" s="15" customFormat="1">
      <c r="A902" s="139" t="s">
        <v>2771</v>
      </c>
      <c r="B902" s="121">
        <v>3</v>
      </c>
      <c r="C902" s="109" t="s">
        <v>301</v>
      </c>
      <c r="D902" s="108" t="s">
        <v>302</v>
      </c>
      <c r="E902" s="235" t="s">
        <v>74</v>
      </c>
      <c r="F902" s="18">
        <v>1</v>
      </c>
      <c r="G902" s="372"/>
      <c r="H902" s="386">
        <f t="shared" si="14"/>
        <v>0</v>
      </c>
      <c r="I902" s="254"/>
      <c r="J902" s="20"/>
      <c r="K902" s="21"/>
      <c r="L902" s="22"/>
      <c r="M902" s="16"/>
      <c r="N902" s="16"/>
    </row>
    <row r="903" spans="1:14" s="15" customFormat="1">
      <c r="A903" s="139" t="s">
        <v>2772</v>
      </c>
      <c r="B903" s="121">
        <v>4</v>
      </c>
      <c r="C903" s="109" t="s">
        <v>303</v>
      </c>
      <c r="D903" s="108" t="s">
        <v>304</v>
      </c>
      <c r="E903" s="235" t="s">
        <v>74</v>
      </c>
      <c r="F903" s="18">
        <v>1</v>
      </c>
      <c r="G903" s="372"/>
      <c r="H903" s="386">
        <f t="shared" si="14"/>
        <v>0</v>
      </c>
      <c r="I903" s="254"/>
      <c r="J903" s="20"/>
      <c r="K903" s="21"/>
      <c r="L903" s="22"/>
      <c r="M903" s="16"/>
      <c r="N903" s="16"/>
    </row>
    <row r="904" spans="1:14" s="15" customFormat="1">
      <c r="A904" s="139" t="s">
        <v>2773</v>
      </c>
      <c r="B904" s="121">
        <v>5</v>
      </c>
      <c r="C904" s="109" t="s">
        <v>305</v>
      </c>
      <c r="D904" s="108" t="s">
        <v>306</v>
      </c>
      <c r="E904" s="235" t="s">
        <v>74</v>
      </c>
      <c r="F904" s="18">
        <v>1</v>
      </c>
      <c r="G904" s="372"/>
      <c r="H904" s="386">
        <f t="shared" si="14"/>
        <v>0</v>
      </c>
      <c r="I904" s="254"/>
      <c r="J904" s="20"/>
      <c r="K904" s="21"/>
      <c r="L904" s="22"/>
      <c r="M904" s="16"/>
      <c r="N904" s="16"/>
    </row>
    <row r="905" spans="1:14" s="15" customFormat="1">
      <c r="A905" s="139" t="s">
        <v>2774</v>
      </c>
      <c r="B905" s="121">
        <v>6</v>
      </c>
      <c r="C905" s="109" t="s">
        <v>305</v>
      </c>
      <c r="D905" s="108" t="s">
        <v>307</v>
      </c>
      <c r="E905" s="235" t="s">
        <v>74</v>
      </c>
      <c r="F905" s="18">
        <v>1</v>
      </c>
      <c r="G905" s="372"/>
      <c r="H905" s="386">
        <f t="shared" si="14"/>
        <v>0</v>
      </c>
      <c r="I905" s="254"/>
      <c r="J905" s="20"/>
      <c r="K905" s="21"/>
      <c r="L905" s="22"/>
      <c r="M905" s="16"/>
      <c r="N905" s="16"/>
    </row>
    <row r="906" spans="1:14" s="15" customFormat="1">
      <c r="A906" s="139" t="s">
        <v>2775</v>
      </c>
      <c r="B906" s="121">
        <v>7</v>
      </c>
      <c r="C906" s="109" t="s">
        <v>308</v>
      </c>
      <c r="D906" s="108" t="s">
        <v>309</v>
      </c>
      <c r="E906" s="235" t="s">
        <v>74</v>
      </c>
      <c r="F906" s="18">
        <v>1</v>
      </c>
      <c r="G906" s="372"/>
      <c r="H906" s="386">
        <f t="shared" si="14"/>
        <v>0</v>
      </c>
      <c r="I906" s="254"/>
      <c r="J906" s="20"/>
      <c r="K906" s="21"/>
      <c r="L906" s="22"/>
      <c r="M906" s="16"/>
      <c r="N906" s="16"/>
    </row>
    <row r="907" spans="1:14" s="15" customFormat="1">
      <c r="A907" s="139" t="s">
        <v>2776</v>
      </c>
      <c r="B907" s="121">
        <v>8</v>
      </c>
      <c r="C907" s="109" t="s">
        <v>310</v>
      </c>
      <c r="D907" s="108" t="s">
        <v>311</v>
      </c>
      <c r="E907" s="235" t="s">
        <v>74</v>
      </c>
      <c r="F907" s="18">
        <v>1</v>
      </c>
      <c r="G907" s="372"/>
      <c r="H907" s="386">
        <f t="shared" si="14"/>
        <v>0</v>
      </c>
      <c r="I907" s="254"/>
      <c r="J907" s="20"/>
      <c r="K907" s="21"/>
      <c r="L907" s="22"/>
      <c r="M907" s="16"/>
      <c r="N907" s="16"/>
    </row>
    <row r="908" spans="1:14" s="15" customFormat="1" ht="30">
      <c r="A908" s="139" t="s">
        <v>2777</v>
      </c>
      <c r="B908" s="121">
        <v>9</v>
      </c>
      <c r="C908" s="109" t="s">
        <v>312</v>
      </c>
      <c r="D908" s="108" t="s">
        <v>313</v>
      </c>
      <c r="E908" s="235" t="s">
        <v>74</v>
      </c>
      <c r="F908" s="18">
        <v>1</v>
      </c>
      <c r="G908" s="372"/>
      <c r="H908" s="386">
        <f t="shared" si="14"/>
        <v>0</v>
      </c>
      <c r="I908" s="254"/>
      <c r="J908" s="20"/>
      <c r="K908" s="21"/>
      <c r="L908" s="22"/>
      <c r="M908" s="16"/>
      <c r="N908" s="16"/>
    </row>
    <row r="909" spans="1:14" s="15" customFormat="1" ht="30">
      <c r="A909" s="139" t="s">
        <v>2778</v>
      </c>
      <c r="B909" s="121">
        <v>10</v>
      </c>
      <c r="C909" s="109" t="s">
        <v>314</v>
      </c>
      <c r="D909" s="108" t="s">
        <v>315</v>
      </c>
      <c r="E909" s="235" t="s">
        <v>74</v>
      </c>
      <c r="F909" s="18">
        <v>1</v>
      </c>
      <c r="G909" s="372"/>
      <c r="H909" s="386">
        <f t="shared" si="14"/>
        <v>0</v>
      </c>
      <c r="I909" s="254"/>
      <c r="J909" s="20"/>
      <c r="K909" s="21"/>
      <c r="L909" s="22"/>
      <c r="M909" s="16"/>
      <c r="N909" s="16"/>
    </row>
    <row r="910" spans="1:14" s="15" customFormat="1" ht="15.75">
      <c r="A910" s="139" t="s">
        <v>2779</v>
      </c>
      <c r="B910" s="547" t="s">
        <v>316</v>
      </c>
      <c r="C910" s="548"/>
      <c r="D910" s="548"/>
      <c r="E910" s="235"/>
      <c r="F910" s="18"/>
      <c r="G910" s="372"/>
      <c r="H910" s="386">
        <f t="shared" si="14"/>
        <v>0</v>
      </c>
      <c r="I910" s="254"/>
      <c r="J910" s="20"/>
      <c r="K910" s="21"/>
      <c r="L910" s="22"/>
      <c r="M910" s="16"/>
      <c r="N910" s="16"/>
    </row>
    <row r="911" spans="1:14" s="15" customFormat="1" ht="15.75">
      <c r="A911" s="139" t="s">
        <v>2780</v>
      </c>
      <c r="B911" s="121" t="s">
        <v>7591</v>
      </c>
      <c r="C911" s="107" t="s">
        <v>3615</v>
      </c>
      <c r="D911" s="107" t="s">
        <v>211</v>
      </c>
      <c r="E911" s="235"/>
      <c r="F911" s="18"/>
      <c r="G911" s="372"/>
      <c r="H911" s="386">
        <f t="shared" si="14"/>
        <v>0</v>
      </c>
      <c r="I911" s="254"/>
      <c r="J911" s="20"/>
      <c r="K911" s="21"/>
      <c r="L911" s="22"/>
      <c r="M911" s="16"/>
      <c r="N911" s="16"/>
    </row>
    <row r="912" spans="1:14" s="15" customFormat="1">
      <c r="A912" s="139" t="s">
        <v>2781</v>
      </c>
      <c r="B912" s="121">
        <v>1</v>
      </c>
      <c r="C912" s="109" t="s">
        <v>317</v>
      </c>
      <c r="D912" s="108" t="s">
        <v>318</v>
      </c>
      <c r="E912" s="235" t="s">
        <v>74</v>
      </c>
      <c r="F912" s="18">
        <v>1</v>
      </c>
      <c r="G912" s="372"/>
      <c r="H912" s="386">
        <f t="shared" si="14"/>
        <v>0</v>
      </c>
      <c r="I912" s="254"/>
      <c r="J912" s="20"/>
      <c r="K912" s="21"/>
      <c r="L912" s="22"/>
      <c r="M912" s="16"/>
      <c r="N912" s="16"/>
    </row>
    <row r="913" spans="1:14" s="15" customFormat="1">
      <c r="A913" s="139" t="s">
        <v>2782</v>
      </c>
      <c r="B913" s="121">
        <v>2</v>
      </c>
      <c r="C913" s="109" t="s">
        <v>319</v>
      </c>
      <c r="D913" s="108" t="s">
        <v>320</v>
      </c>
      <c r="E913" s="235" t="s">
        <v>74</v>
      </c>
      <c r="F913" s="18">
        <v>1</v>
      </c>
      <c r="G913" s="372"/>
      <c r="H913" s="386">
        <f t="shared" si="14"/>
        <v>0</v>
      </c>
      <c r="I913" s="254"/>
      <c r="J913" s="20"/>
      <c r="K913" s="21"/>
      <c r="L913" s="22"/>
      <c r="M913" s="16"/>
      <c r="N913" s="16"/>
    </row>
    <row r="914" spans="1:14" s="15" customFormat="1">
      <c r="A914" s="139" t="s">
        <v>2783</v>
      </c>
      <c r="B914" s="121">
        <v>3</v>
      </c>
      <c r="C914" s="109" t="s">
        <v>321</v>
      </c>
      <c r="D914" s="108" t="s">
        <v>322</v>
      </c>
      <c r="E914" s="235" t="s">
        <v>74</v>
      </c>
      <c r="F914" s="18">
        <v>1</v>
      </c>
      <c r="G914" s="372"/>
      <c r="H914" s="386">
        <f t="shared" si="14"/>
        <v>0</v>
      </c>
      <c r="I914" s="254"/>
      <c r="J914" s="20"/>
      <c r="K914" s="21"/>
      <c r="L914" s="22"/>
      <c r="M914" s="16"/>
      <c r="N914" s="16"/>
    </row>
    <row r="915" spans="1:14" s="15" customFormat="1">
      <c r="A915" s="139" t="s">
        <v>2784</v>
      </c>
      <c r="B915" s="121">
        <v>4</v>
      </c>
      <c r="C915" s="109" t="s">
        <v>323</v>
      </c>
      <c r="D915" s="108" t="s">
        <v>324</v>
      </c>
      <c r="E915" s="235" t="s">
        <v>74</v>
      </c>
      <c r="F915" s="18">
        <v>1</v>
      </c>
      <c r="G915" s="372"/>
      <c r="H915" s="386">
        <f t="shared" si="14"/>
        <v>0</v>
      </c>
      <c r="I915" s="254"/>
      <c r="J915" s="20"/>
      <c r="K915" s="21"/>
      <c r="L915" s="22"/>
      <c r="M915" s="16"/>
      <c r="N915" s="16"/>
    </row>
    <row r="916" spans="1:14" s="15" customFormat="1">
      <c r="A916" s="139" t="s">
        <v>2785</v>
      </c>
      <c r="B916" s="121">
        <v>5</v>
      </c>
      <c r="C916" s="109" t="s">
        <v>325</v>
      </c>
      <c r="D916" s="108" t="s">
        <v>326</v>
      </c>
      <c r="E916" s="235" t="s">
        <v>74</v>
      </c>
      <c r="F916" s="18">
        <v>1</v>
      </c>
      <c r="G916" s="372"/>
      <c r="H916" s="386">
        <f t="shared" si="14"/>
        <v>0</v>
      </c>
      <c r="I916" s="254"/>
      <c r="J916" s="20"/>
      <c r="K916" s="21"/>
      <c r="L916" s="22"/>
      <c r="M916" s="16"/>
      <c r="N916" s="16"/>
    </row>
    <row r="917" spans="1:14" s="15" customFormat="1">
      <c r="A917" s="139" t="s">
        <v>2786</v>
      </c>
      <c r="B917" s="121">
        <v>6</v>
      </c>
      <c r="C917" s="109" t="s">
        <v>327</v>
      </c>
      <c r="D917" s="108" t="s">
        <v>328</v>
      </c>
      <c r="E917" s="235" t="s">
        <v>74</v>
      </c>
      <c r="F917" s="18">
        <v>1</v>
      </c>
      <c r="G917" s="372"/>
      <c r="H917" s="386">
        <f t="shared" si="14"/>
        <v>0</v>
      </c>
      <c r="I917" s="254"/>
      <c r="J917" s="20"/>
      <c r="K917" s="21"/>
      <c r="L917" s="22"/>
      <c r="M917" s="16"/>
      <c r="N917" s="16"/>
    </row>
    <row r="918" spans="1:14" s="15" customFormat="1">
      <c r="A918" s="139" t="s">
        <v>2787</v>
      </c>
      <c r="B918" s="121">
        <v>7</v>
      </c>
      <c r="C918" s="109" t="s">
        <v>329</v>
      </c>
      <c r="D918" s="108" t="s">
        <v>330</v>
      </c>
      <c r="E918" s="235" t="s">
        <v>74</v>
      </c>
      <c r="F918" s="18">
        <v>1</v>
      </c>
      <c r="G918" s="372"/>
      <c r="H918" s="386">
        <f t="shared" si="14"/>
        <v>0</v>
      </c>
      <c r="I918" s="254"/>
      <c r="J918" s="20"/>
      <c r="K918" s="21"/>
      <c r="L918" s="22"/>
      <c r="M918" s="16"/>
      <c r="N918" s="16"/>
    </row>
    <row r="919" spans="1:14" s="15" customFormat="1">
      <c r="A919" s="139" t="s">
        <v>2788</v>
      </c>
      <c r="B919" s="121">
        <v>8</v>
      </c>
      <c r="C919" s="109" t="s">
        <v>331</v>
      </c>
      <c r="D919" s="108" t="s">
        <v>332</v>
      </c>
      <c r="E919" s="235" t="s">
        <v>74</v>
      </c>
      <c r="F919" s="18">
        <v>1</v>
      </c>
      <c r="G919" s="372"/>
      <c r="H919" s="386">
        <f t="shared" si="14"/>
        <v>0</v>
      </c>
      <c r="I919" s="254"/>
      <c r="J919" s="20"/>
      <c r="K919" s="21"/>
      <c r="L919" s="22"/>
      <c r="M919" s="16"/>
      <c r="N919" s="16"/>
    </row>
    <row r="920" spans="1:14" s="15" customFormat="1">
      <c r="A920" s="139" t="s">
        <v>2789</v>
      </c>
      <c r="B920" s="121">
        <v>9</v>
      </c>
      <c r="C920" s="109" t="s">
        <v>333</v>
      </c>
      <c r="D920" s="108" t="s">
        <v>334</v>
      </c>
      <c r="E920" s="235" t="s">
        <v>74</v>
      </c>
      <c r="F920" s="18">
        <v>1</v>
      </c>
      <c r="G920" s="372"/>
      <c r="H920" s="386">
        <f t="shared" si="14"/>
        <v>0</v>
      </c>
      <c r="I920" s="254"/>
      <c r="J920" s="20"/>
      <c r="K920" s="21"/>
      <c r="L920" s="22"/>
      <c r="M920" s="16"/>
      <c r="N920" s="16"/>
    </row>
    <row r="921" spans="1:14" s="15" customFormat="1">
      <c r="A921" s="139" t="s">
        <v>2790</v>
      </c>
      <c r="B921" s="121">
        <v>10</v>
      </c>
      <c r="C921" s="109" t="s">
        <v>335</v>
      </c>
      <c r="D921" s="108" t="s">
        <v>336</v>
      </c>
      <c r="E921" s="235" t="s">
        <v>74</v>
      </c>
      <c r="F921" s="18">
        <v>1</v>
      </c>
      <c r="G921" s="372"/>
      <c r="H921" s="386">
        <f t="shared" si="14"/>
        <v>0</v>
      </c>
      <c r="I921" s="254"/>
      <c r="J921" s="20"/>
      <c r="K921" s="21"/>
      <c r="L921" s="22"/>
      <c r="M921" s="16"/>
      <c r="N921" s="16"/>
    </row>
    <row r="922" spans="1:14" s="15" customFormat="1">
      <c r="A922" s="139" t="s">
        <v>2791</v>
      </c>
      <c r="B922" s="121">
        <v>11</v>
      </c>
      <c r="C922" s="109" t="s">
        <v>337</v>
      </c>
      <c r="D922" s="108" t="s">
        <v>338</v>
      </c>
      <c r="E922" s="235" t="s">
        <v>74</v>
      </c>
      <c r="F922" s="18">
        <v>1</v>
      </c>
      <c r="G922" s="372"/>
      <c r="H922" s="386">
        <f t="shared" si="14"/>
        <v>0</v>
      </c>
      <c r="I922" s="254"/>
      <c r="J922" s="20"/>
      <c r="K922" s="21"/>
      <c r="L922" s="22"/>
      <c r="M922" s="16"/>
      <c r="N922" s="16"/>
    </row>
    <row r="923" spans="1:14" s="15" customFormat="1">
      <c r="A923" s="139" t="s">
        <v>2792</v>
      </c>
      <c r="B923" s="121">
        <v>12</v>
      </c>
      <c r="C923" s="109" t="s">
        <v>337</v>
      </c>
      <c r="D923" s="108" t="s">
        <v>339</v>
      </c>
      <c r="E923" s="235" t="s">
        <v>74</v>
      </c>
      <c r="F923" s="18">
        <v>1</v>
      </c>
      <c r="G923" s="372"/>
      <c r="H923" s="386">
        <f t="shared" si="14"/>
        <v>0</v>
      </c>
      <c r="I923" s="254"/>
      <c r="J923" s="20"/>
      <c r="K923" s="21"/>
      <c r="L923" s="22"/>
      <c r="M923" s="16"/>
      <c r="N923" s="16"/>
    </row>
    <row r="924" spans="1:14" s="15" customFormat="1">
      <c r="A924" s="139" t="s">
        <v>2793</v>
      </c>
      <c r="B924" s="121">
        <v>13</v>
      </c>
      <c r="C924" s="109" t="s">
        <v>340</v>
      </c>
      <c r="D924" s="108" t="s">
        <v>341</v>
      </c>
      <c r="E924" s="235" t="s">
        <v>74</v>
      </c>
      <c r="F924" s="18">
        <v>1</v>
      </c>
      <c r="G924" s="372"/>
      <c r="H924" s="386">
        <f t="shared" si="14"/>
        <v>0</v>
      </c>
      <c r="I924" s="254"/>
      <c r="J924" s="20"/>
      <c r="K924" s="21"/>
      <c r="L924" s="22"/>
      <c r="M924" s="16"/>
      <c r="N924" s="16"/>
    </row>
    <row r="925" spans="1:14" s="15" customFormat="1">
      <c r="A925" s="139" t="s">
        <v>2794</v>
      </c>
      <c r="B925" s="121">
        <v>14</v>
      </c>
      <c r="C925" s="109" t="s">
        <v>342</v>
      </c>
      <c r="D925" s="108" t="s">
        <v>343</v>
      </c>
      <c r="E925" s="235" t="s">
        <v>74</v>
      </c>
      <c r="F925" s="18">
        <v>1</v>
      </c>
      <c r="G925" s="372"/>
      <c r="H925" s="386">
        <f t="shared" si="14"/>
        <v>0</v>
      </c>
      <c r="I925" s="254"/>
      <c r="J925" s="20"/>
      <c r="K925" s="21"/>
      <c r="L925" s="22"/>
      <c r="M925" s="16"/>
      <c r="N925" s="16"/>
    </row>
    <row r="926" spans="1:14" s="15" customFormat="1">
      <c r="A926" s="139" t="s">
        <v>2795</v>
      </c>
      <c r="B926" s="121">
        <v>15</v>
      </c>
      <c r="C926" s="109" t="s">
        <v>344</v>
      </c>
      <c r="D926" s="108" t="s">
        <v>345</v>
      </c>
      <c r="E926" s="235" t="s">
        <v>74</v>
      </c>
      <c r="F926" s="18">
        <v>1</v>
      </c>
      <c r="G926" s="372"/>
      <c r="H926" s="386">
        <f t="shared" si="14"/>
        <v>0</v>
      </c>
      <c r="I926" s="254"/>
      <c r="J926" s="20"/>
      <c r="K926" s="21"/>
      <c r="L926" s="22"/>
      <c r="M926" s="16"/>
      <c r="N926" s="16"/>
    </row>
    <row r="927" spans="1:14" s="15" customFormat="1">
      <c r="A927" s="139" t="s">
        <v>2796</v>
      </c>
      <c r="B927" s="121">
        <v>16</v>
      </c>
      <c r="C927" s="109" t="s">
        <v>346</v>
      </c>
      <c r="D927" s="108" t="s">
        <v>347</v>
      </c>
      <c r="E927" s="235" t="s">
        <v>74</v>
      </c>
      <c r="F927" s="18">
        <v>1</v>
      </c>
      <c r="G927" s="372"/>
      <c r="H927" s="386">
        <f t="shared" si="14"/>
        <v>0</v>
      </c>
      <c r="I927" s="254"/>
      <c r="J927" s="20"/>
      <c r="K927" s="21"/>
      <c r="L927" s="22"/>
      <c r="M927" s="16"/>
      <c r="N927" s="16"/>
    </row>
    <row r="928" spans="1:14" s="15" customFormat="1">
      <c r="A928" s="139" t="s">
        <v>2797</v>
      </c>
      <c r="B928" s="121">
        <v>17</v>
      </c>
      <c r="C928" s="109" t="s">
        <v>325</v>
      </c>
      <c r="D928" s="108" t="s">
        <v>348</v>
      </c>
      <c r="E928" s="235" t="s">
        <v>74</v>
      </c>
      <c r="F928" s="18">
        <v>1</v>
      </c>
      <c r="G928" s="372"/>
      <c r="H928" s="386">
        <f t="shared" si="14"/>
        <v>0</v>
      </c>
      <c r="I928" s="254"/>
      <c r="J928" s="20"/>
      <c r="K928" s="21"/>
      <c r="L928" s="22"/>
      <c r="M928" s="16"/>
      <c r="N928" s="16"/>
    </row>
    <row r="929" spans="1:14" s="15" customFormat="1">
      <c r="A929" s="139" t="s">
        <v>2798</v>
      </c>
      <c r="B929" s="121">
        <v>18</v>
      </c>
      <c r="C929" s="109" t="s">
        <v>349</v>
      </c>
      <c r="D929" s="108" t="s">
        <v>350</v>
      </c>
      <c r="E929" s="235" t="s">
        <v>74</v>
      </c>
      <c r="F929" s="18">
        <v>1</v>
      </c>
      <c r="G929" s="372"/>
      <c r="H929" s="386">
        <f t="shared" si="14"/>
        <v>0</v>
      </c>
      <c r="I929" s="254"/>
      <c r="J929" s="20"/>
      <c r="K929" s="21"/>
      <c r="L929" s="22"/>
      <c r="M929" s="16"/>
      <c r="N929" s="16"/>
    </row>
    <row r="930" spans="1:14" s="15" customFormat="1">
      <c r="A930" s="139" t="s">
        <v>2799</v>
      </c>
      <c r="B930" s="121">
        <v>19</v>
      </c>
      <c r="C930" s="109" t="s">
        <v>351</v>
      </c>
      <c r="D930" s="108" t="s">
        <v>352</v>
      </c>
      <c r="E930" s="235" t="s">
        <v>74</v>
      </c>
      <c r="F930" s="18">
        <v>1</v>
      </c>
      <c r="G930" s="372"/>
      <c r="H930" s="386">
        <f t="shared" si="14"/>
        <v>0</v>
      </c>
      <c r="I930" s="254"/>
      <c r="J930" s="20"/>
      <c r="K930" s="21"/>
      <c r="L930" s="22"/>
      <c r="M930" s="16"/>
      <c r="N930" s="16"/>
    </row>
    <row r="931" spans="1:14" s="15" customFormat="1">
      <c r="A931" s="139" t="s">
        <v>2800</v>
      </c>
      <c r="B931" s="121">
        <v>20</v>
      </c>
      <c r="C931" s="109" t="s">
        <v>353</v>
      </c>
      <c r="D931" s="108" t="s">
        <v>354</v>
      </c>
      <c r="E931" s="235" t="s">
        <v>74</v>
      </c>
      <c r="F931" s="18">
        <v>1</v>
      </c>
      <c r="G931" s="372"/>
      <c r="H931" s="386">
        <f t="shared" si="14"/>
        <v>0</v>
      </c>
      <c r="I931" s="254"/>
      <c r="J931" s="20"/>
      <c r="K931" s="21"/>
      <c r="L931" s="22"/>
      <c r="M931" s="16"/>
      <c r="N931" s="16"/>
    </row>
    <row r="932" spans="1:14" s="15" customFormat="1" ht="15.75">
      <c r="A932" s="139" t="s">
        <v>2801</v>
      </c>
      <c r="B932" s="547" t="s">
        <v>355</v>
      </c>
      <c r="C932" s="548"/>
      <c r="D932" s="548"/>
      <c r="E932" s="235" t="s">
        <v>74</v>
      </c>
      <c r="F932" s="18">
        <v>1</v>
      </c>
      <c r="G932" s="372"/>
      <c r="H932" s="386">
        <f t="shared" si="14"/>
        <v>0</v>
      </c>
      <c r="I932" s="254"/>
      <c r="J932" s="20"/>
      <c r="K932" s="21"/>
      <c r="L932" s="22"/>
      <c r="M932" s="16"/>
      <c r="N932" s="16"/>
    </row>
    <row r="933" spans="1:14" s="15" customFormat="1" ht="15.75">
      <c r="A933" s="139" t="s">
        <v>2802</v>
      </c>
      <c r="B933" s="121" t="s">
        <v>7591</v>
      </c>
      <c r="C933" s="107" t="s">
        <v>3615</v>
      </c>
      <c r="D933" s="107" t="s">
        <v>211</v>
      </c>
      <c r="E933" s="235"/>
      <c r="F933" s="18"/>
      <c r="G933" s="372"/>
      <c r="H933" s="386">
        <f t="shared" si="14"/>
        <v>0</v>
      </c>
      <c r="I933" s="254"/>
      <c r="J933" s="20"/>
      <c r="K933" s="21"/>
      <c r="L933" s="22"/>
      <c r="M933" s="16"/>
      <c r="N933" s="16"/>
    </row>
    <row r="934" spans="1:14" s="15" customFormat="1">
      <c r="A934" s="139" t="s">
        <v>2803</v>
      </c>
      <c r="B934" s="122">
        <v>1</v>
      </c>
      <c r="C934" s="111" t="s">
        <v>356</v>
      </c>
      <c r="D934" s="110">
        <v>620045000</v>
      </c>
      <c r="E934" s="235" t="s">
        <v>74</v>
      </c>
      <c r="F934" s="18">
        <v>1</v>
      </c>
      <c r="G934" s="372"/>
      <c r="H934" s="386">
        <f t="shared" si="14"/>
        <v>0</v>
      </c>
      <c r="I934" s="254"/>
      <c r="J934" s="20"/>
      <c r="K934" s="21"/>
      <c r="L934" s="22"/>
      <c r="M934" s="16"/>
      <c r="N934" s="16"/>
    </row>
    <row r="935" spans="1:14" s="15" customFormat="1">
      <c r="A935" s="139" t="s">
        <v>2804</v>
      </c>
      <c r="B935" s="121">
        <v>2</v>
      </c>
      <c r="C935" s="109" t="s">
        <v>357</v>
      </c>
      <c r="D935" s="108" t="s">
        <v>358</v>
      </c>
      <c r="E935" s="235" t="s">
        <v>74</v>
      </c>
      <c r="F935" s="18">
        <v>1</v>
      </c>
      <c r="G935" s="372"/>
      <c r="H935" s="386">
        <f t="shared" si="14"/>
        <v>0</v>
      </c>
      <c r="I935" s="254"/>
      <c r="J935" s="20"/>
      <c r="K935" s="21"/>
      <c r="L935" s="22"/>
      <c r="M935" s="16"/>
      <c r="N935" s="16"/>
    </row>
    <row r="936" spans="1:14" s="15" customFormat="1">
      <c r="A936" s="139" t="s">
        <v>2805</v>
      </c>
      <c r="B936" s="121">
        <v>3</v>
      </c>
      <c r="C936" s="109" t="s">
        <v>135</v>
      </c>
      <c r="D936" s="108" t="s">
        <v>359</v>
      </c>
      <c r="E936" s="235" t="s">
        <v>74</v>
      </c>
      <c r="F936" s="18">
        <v>1</v>
      </c>
      <c r="G936" s="372"/>
      <c r="H936" s="386">
        <f t="shared" si="14"/>
        <v>0</v>
      </c>
      <c r="I936" s="254"/>
      <c r="J936" s="20"/>
      <c r="K936" s="21"/>
      <c r="L936" s="22"/>
      <c r="M936" s="16"/>
      <c r="N936" s="16"/>
    </row>
    <row r="937" spans="1:14" s="15" customFormat="1">
      <c r="A937" s="139" t="s">
        <v>2806</v>
      </c>
      <c r="B937" s="122">
        <v>4</v>
      </c>
      <c r="C937" s="109" t="s">
        <v>360</v>
      </c>
      <c r="D937" s="108" t="s">
        <v>361</v>
      </c>
      <c r="E937" s="235" t="s">
        <v>74</v>
      </c>
      <c r="F937" s="18">
        <v>1</v>
      </c>
      <c r="G937" s="372"/>
      <c r="H937" s="386">
        <f t="shared" si="14"/>
        <v>0</v>
      </c>
      <c r="I937" s="254"/>
      <c r="J937" s="20"/>
      <c r="K937" s="21"/>
      <c r="L937" s="22"/>
      <c r="M937" s="16"/>
      <c r="N937" s="16"/>
    </row>
    <row r="938" spans="1:14" s="15" customFormat="1">
      <c r="A938" s="139" t="s">
        <v>2807</v>
      </c>
      <c r="B938" s="121">
        <v>5</v>
      </c>
      <c r="C938" s="109" t="s">
        <v>362</v>
      </c>
      <c r="D938" s="108" t="s">
        <v>363</v>
      </c>
      <c r="E938" s="235" t="s">
        <v>74</v>
      </c>
      <c r="F938" s="18">
        <v>1</v>
      </c>
      <c r="G938" s="372"/>
      <c r="H938" s="386">
        <f t="shared" si="14"/>
        <v>0</v>
      </c>
      <c r="I938" s="254"/>
      <c r="J938" s="20"/>
      <c r="K938" s="21"/>
      <c r="L938" s="22"/>
      <c r="M938" s="16"/>
      <c r="N938" s="16"/>
    </row>
    <row r="939" spans="1:14" s="15" customFormat="1">
      <c r="A939" s="139" t="s">
        <v>2808</v>
      </c>
      <c r="B939" s="121">
        <v>6</v>
      </c>
      <c r="C939" s="109" t="s">
        <v>364</v>
      </c>
      <c r="D939" s="108" t="s">
        <v>365</v>
      </c>
      <c r="E939" s="235" t="s">
        <v>74</v>
      </c>
      <c r="F939" s="18">
        <v>1</v>
      </c>
      <c r="G939" s="372"/>
      <c r="H939" s="386">
        <f t="shared" si="14"/>
        <v>0</v>
      </c>
      <c r="I939" s="254"/>
      <c r="J939" s="20"/>
      <c r="K939" s="21"/>
      <c r="L939" s="22"/>
      <c r="M939" s="16"/>
      <c r="N939" s="16"/>
    </row>
    <row r="940" spans="1:14" s="15" customFormat="1" ht="30">
      <c r="A940" s="139" t="s">
        <v>2809</v>
      </c>
      <c r="B940" s="122">
        <v>7</v>
      </c>
      <c r="C940" s="109" t="s">
        <v>366</v>
      </c>
      <c r="D940" s="108">
        <v>768650113</v>
      </c>
      <c r="E940" s="235" t="s">
        <v>74</v>
      </c>
      <c r="F940" s="18">
        <v>1</v>
      </c>
      <c r="G940" s="372"/>
      <c r="H940" s="386">
        <f t="shared" si="14"/>
        <v>0</v>
      </c>
      <c r="I940" s="254"/>
      <c r="J940" s="20"/>
      <c r="K940" s="21"/>
      <c r="L940" s="22"/>
      <c r="M940" s="16"/>
      <c r="N940" s="16"/>
    </row>
    <row r="941" spans="1:14" s="15" customFormat="1" ht="30">
      <c r="A941" s="139" t="s">
        <v>2810</v>
      </c>
      <c r="B941" s="121">
        <v>8</v>
      </c>
      <c r="C941" s="109" t="s">
        <v>366</v>
      </c>
      <c r="D941" s="108">
        <v>768650112</v>
      </c>
      <c r="E941" s="235" t="s">
        <v>74</v>
      </c>
      <c r="F941" s="18">
        <v>1</v>
      </c>
      <c r="G941" s="372"/>
      <c r="H941" s="386">
        <f t="shared" si="14"/>
        <v>0</v>
      </c>
      <c r="I941" s="254"/>
      <c r="J941" s="20"/>
      <c r="K941" s="21"/>
      <c r="L941" s="22"/>
      <c r="M941" s="16"/>
      <c r="N941" s="16"/>
    </row>
    <row r="942" spans="1:14" s="15" customFormat="1">
      <c r="A942" s="139" t="s">
        <v>2811</v>
      </c>
      <c r="B942" s="121">
        <v>9</v>
      </c>
      <c r="C942" s="111" t="s">
        <v>367</v>
      </c>
      <c r="D942" s="108">
        <v>768650114</v>
      </c>
      <c r="E942" s="235" t="s">
        <v>74</v>
      </c>
      <c r="F942" s="18">
        <v>1</v>
      </c>
      <c r="G942" s="372"/>
      <c r="H942" s="386">
        <f t="shared" si="14"/>
        <v>0</v>
      </c>
      <c r="I942" s="254"/>
      <c r="J942" s="20"/>
      <c r="K942" s="21"/>
      <c r="L942" s="22"/>
      <c r="M942" s="16"/>
      <c r="N942" s="16"/>
    </row>
    <row r="943" spans="1:14" s="15" customFormat="1">
      <c r="A943" s="139" t="s">
        <v>2812</v>
      </c>
      <c r="B943" s="122">
        <v>10</v>
      </c>
      <c r="C943" s="109" t="s">
        <v>368</v>
      </c>
      <c r="D943" s="108" t="s">
        <v>369</v>
      </c>
      <c r="E943" s="235" t="s">
        <v>74</v>
      </c>
      <c r="F943" s="18">
        <v>1</v>
      </c>
      <c r="G943" s="372"/>
      <c r="H943" s="386">
        <f t="shared" si="14"/>
        <v>0</v>
      </c>
      <c r="I943" s="254"/>
      <c r="J943" s="20"/>
      <c r="K943" s="21"/>
      <c r="L943" s="22"/>
      <c r="M943" s="16"/>
      <c r="N943" s="16"/>
    </row>
    <row r="944" spans="1:14" s="15" customFormat="1">
      <c r="A944" s="139" t="s">
        <v>2813</v>
      </c>
      <c r="B944" s="121">
        <v>11</v>
      </c>
      <c r="C944" s="109" t="s">
        <v>370</v>
      </c>
      <c r="D944" s="108" t="s">
        <v>371</v>
      </c>
      <c r="E944" s="235" t="s">
        <v>74</v>
      </c>
      <c r="F944" s="18">
        <v>1</v>
      </c>
      <c r="G944" s="372"/>
      <c r="H944" s="386">
        <f t="shared" si="14"/>
        <v>0</v>
      </c>
      <c r="I944" s="254"/>
      <c r="J944" s="20"/>
      <c r="K944" s="21"/>
      <c r="L944" s="22"/>
      <c r="M944" s="16"/>
      <c r="N944" s="16"/>
    </row>
    <row r="945" spans="1:14" s="15" customFormat="1">
      <c r="A945" s="139" t="s">
        <v>2814</v>
      </c>
      <c r="B945" s="121">
        <v>12</v>
      </c>
      <c r="C945" s="109" t="s">
        <v>372</v>
      </c>
      <c r="D945" s="108">
        <v>781002244</v>
      </c>
      <c r="E945" s="235" t="s">
        <v>74</v>
      </c>
      <c r="F945" s="18">
        <v>1</v>
      </c>
      <c r="G945" s="372"/>
      <c r="H945" s="386">
        <f t="shared" si="14"/>
        <v>0</v>
      </c>
      <c r="I945" s="254"/>
      <c r="J945" s="20"/>
      <c r="K945" s="21"/>
      <c r="L945" s="22"/>
      <c r="M945" s="16"/>
      <c r="N945" s="16"/>
    </row>
    <row r="946" spans="1:14" s="15" customFormat="1">
      <c r="A946" s="139" t="s">
        <v>2815</v>
      </c>
      <c r="B946" s="122">
        <v>13</v>
      </c>
      <c r="C946" s="109" t="s">
        <v>373</v>
      </c>
      <c r="D946" s="108">
        <v>782101221</v>
      </c>
      <c r="E946" s="235" t="s">
        <v>74</v>
      </c>
      <c r="F946" s="18">
        <v>1</v>
      </c>
      <c r="G946" s="372"/>
      <c r="H946" s="386">
        <f t="shared" si="14"/>
        <v>0</v>
      </c>
      <c r="I946" s="254"/>
      <c r="J946" s="20"/>
      <c r="K946" s="21"/>
      <c r="L946" s="22"/>
      <c r="M946" s="16"/>
      <c r="N946" s="16"/>
    </row>
    <row r="947" spans="1:14" s="15" customFormat="1">
      <c r="A947" s="139" t="s">
        <v>2816</v>
      </c>
      <c r="B947" s="121">
        <v>14</v>
      </c>
      <c r="C947" s="109" t="s">
        <v>374</v>
      </c>
      <c r="D947" s="108">
        <v>283039121</v>
      </c>
      <c r="E947" s="235" t="s">
        <v>74</v>
      </c>
      <c r="F947" s="18">
        <v>1</v>
      </c>
      <c r="G947" s="372"/>
      <c r="H947" s="386">
        <f t="shared" si="14"/>
        <v>0</v>
      </c>
      <c r="I947" s="254"/>
      <c r="J947" s="20"/>
      <c r="K947" s="21"/>
      <c r="L947" s="22"/>
      <c r="M947" s="16"/>
      <c r="N947" s="16"/>
    </row>
    <row r="948" spans="1:14" s="15" customFormat="1">
      <c r="A948" s="139" t="s">
        <v>2817</v>
      </c>
      <c r="B948" s="121">
        <v>15</v>
      </c>
      <c r="C948" s="109" t="s">
        <v>375</v>
      </c>
      <c r="D948" s="108" t="s">
        <v>376</v>
      </c>
      <c r="E948" s="235" t="s">
        <v>74</v>
      </c>
      <c r="F948" s="18">
        <v>1</v>
      </c>
      <c r="G948" s="372"/>
      <c r="H948" s="386">
        <f t="shared" si="14"/>
        <v>0</v>
      </c>
      <c r="I948" s="254"/>
      <c r="J948" s="20"/>
      <c r="K948" s="21"/>
      <c r="L948" s="22"/>
      <c r="M948" s="16"/>
      <c r="N948" s="16"/>
    </row>
    <row r="949" spans="1:14" s="15" customFormat="1">
      <c r="A949" s="139" t="s">
        <v>2818</v>
      </c>
      <c r="B949" s="122">
        <v>16</v>
      </c>
      <c r="C949" s="109" t="s">
        <v>377</v>
      </c>
      <c r="D949" s="108" t="s">
        <v>378</v>
      </c>
      <c r="E949" s="235" t="s">
        <v>74</v>
      </c>
      <c r="F949" s="18">
        <v>1</v>
      </c>
      <c r="G949" s="372"/>
      <c r="H949" s="386">
        <f t="shared" si="14"/>
        <v>0</v>
      </c>
      <c r="I949" s="254"/>
      <c r="J949" s="20"/>
      <c r="K949" s="21"/>
      <c r="L949" s="22"/>
      <c r="M949" s="16"/>
      <c r="N949" s="16"/>
    </row>
    <row r="950" spans="1:14" s="15" customFormat="1">
      <c r="A950" s="139" t="s">
        <v>2819</v>
      </c>
      <c r="B950" s="121">
        <v>17</v>
      </c>
      <c r="C950" s="109" t="s">
        <v>379</v>
      </c>
      <c r="D950" s="108">
        <v>620045007</v>
      </c>
      <c r="E950" s="235" t="s">
        <v>74</v>
      </c>
      <c r="F950" s="18">
        <v>1</v>
      </c>
      <c r="G950" s="372"/>
      <c r="H950" s="386">
        <f t="shared" si="14"/>
        <v>0</v>
      </c>
      <c r="I950" s="254"/>
      <c r="J950" s="20"/>
      <c r="K950" s="21"/>
      <c r="L950" s="22"/>
      <c r="M950" s="16"/>
      <c r="N950" s="16"/>
    </row>
    <row r="951" spans="1:14" s="15" customFormat="1" ht="30">
      <c r="A951" s="139" t="s">
        <v>2820</v>
      </c>
      <c r="B951" s="121">
        <v>18</v>
      </c>
      <c r="C951" s="109" t="s">
        <v>380</v>
      </c>
      <c r="D951" s="108">
        <v>620046236</v>
      </c>
      <c r="E951" s="235" t="s">
        <v>74</v>
      </c>
      <c r="F951" s="18">
        <v>1</v>
      </c>
      <c r="G951" s="372"/>
      <c r="H951" s="386">
        <f t="shared" si="14"/>
        <v>0</v>
      </c>
      <c r="I951" s="254"/>
      <c r="J951" s="20"/>
      <c r="K951" s="21"/>
      <c r="L951" s="22"/>
      <c r="M951" s="16"/>
      <c r="N951" s="16"/>
    </row>
    <row r="952" spans="1:14" s="15" customFormat="1" ht="30">
      <c r="A952" s="139" t="s">
        <v>2821</v>
      </c>
      <c r="B952" s="122">
        <v>19</v>
      </c>
      <c r="C952" s="109" t="s">
        <v>381</v>
      </c>
      <c r="D952" s="108">
        <v>620046239</v>
      </c>
      <c r="E952" s="235" t="s">
        <v>74</v>
      </c>
      <c r="F952" s="18">
        <v>1</v>
      </c>
      <c r="G952" s="372"/>
      <c r="H952" s="386">
        <f t="shared" si="14"/>
        <v>0</v>
      </c>
      <c r="I952" s="254"/>
      <c r="J952" s="20"/>
      <c r="K952" s="21"/>
      <c r="L952" s="22"/>
      <c r="M952" s="16"/>
      <c r="N952" s="16"/>
    </row>
    <row r="953" spans="1:14" s="15" customFormat="1">
      <c r="A953" s="139" t="s">
        <v>2822</v>
      </c>
      <c r="B953" s="121">
        <v>20</v>
      </c>
      <c r="C953" s="109" t="s">
        <v>151</v>
      </c>
      <c r="D953" s="108"/>
      <c r="E953" s="235" t="s">
        <v>74</v>
      </c>
      <c r="F953" s="18">
        <v>1</v>
      </c>
      <c r="G953" s="372"/>
      <c r="H953" s="386">
        <f t="shared" si="14"/>
        <v>0</v>
      </c>
      <c r="I953" s="254"/>
      <c r="J953" s="20"/>
      <c r="K953" s="21"/>
      <c r="L953" s="22"/>
      <c r="M953" s="16"/>
      <c r="N953" s="16"/>
    </row>
    <row r="954" spans="1:14" s="15" customFormat="1">
      <c r="A954" s="139" t="s">
        <v>2823</v>
      </c>
      <c r="B954" s="121">
        <v>21</v>
      </c>
      <c r="C954" s="109" t="s">
        <v>152</v>
      </c>
      <c r="D954" s="108">
        <v>620045287</v>
      </c>
      <c r="E954" s="235" t="s">
        <v>74</v>
      </c>
      <c r="F954" s="18">
        <v>1</v>
      </c>
      <c r="G954" s="372"/>
      <c r="H954" s="386">
        <f t="shared" si="14"/>
        <v>0</v>
      </c>
      <c r="I954" s="254"/>
      <c r="J954" s="20"/>
      <c r="K954" s="21"/>
      <c r="L954" s="22"/>
      <c r="M954" s="16"/>
      <c r="N954" s="16"/>
    </row>
    <row r="955" spans="1:14" s="15" customFormat="1">
      <c r="A955" s="139" t="s">
        <v>2824</v>
      </c>
      <c r="B955" s="122">
        <v>22</v>
      </c>
      <c r="C955" s="109" t="s">
        <v>382</v>
      </c>
      <c r="D955" s="108">
        <v>620045287</v>
      </c>
      <c r="E955" s="235" t="s">
        <v>74</v>
      </c>
      <c r="F955" s="18">
        <v>1</v>
      </c>
      <c r="G955" s="372"/>
      <c r="H955" s="386">
        <f t="shared" si="14"/>
        <v>0</v>
      </c>
      <c r="I955" s="254"/>
      <c r="J955" s="20"/>
      <c r="K955" s="21"/>
      <c r="L955" s="22"/>
      <c r="M955" s="16"/>
      <c r="N955" s="16"/>
    </row>
    <row r="956" spans="1:14" s="15" customFormat="1">
      <c r="A956" s="139" t="s">
        <v>2825</v>
      </c>
      <c r="B956" s="121">
        <v>23</v>
      </c>
      <c r="C956" s="109" t="s">
        <v>383</v>
      </c>
      <c r="D956" s="108">
        <v>563701831</v>
      </c>
      <c r="E956" s="235" t="s">
        <v>74</v>
      </c>
      <c r="F956" s="18">
        <v>1</v>
      </c>
      <c r="G956" s="372"/>
      <c r="H956" s="386">
        <f t="shared" si="14"/>
        <v>0</v>
      </c>
      <c r="I956" s="254"/>
      <c r="J956" s="20"/>
      <c r="K956" s="21"/>
      <c r="L956" s="22"/>
      <c r="M956" s="16"/>
      <c r="N956" s="16"/>
    </row>
    <row r="957" spans="1:14" s="15" customFormat="1">
      <c r="A957" s="139" t="s">
        <v>2826</v>
      </c>
      <c r="B957" s="121">
        <v>24</v>
      </c>
      <c r="C957" s="109" t="s">
        <v>384</v>
      </c>
      <c r="D957" s="108">
        <v>620045557</v>
      </c>
      <c r="E957" s="235" t="s">
        <v>74</v>
      </c>
      <c r="F957" s="18">
        <v>1</v>
      </c>
      <c r="G957" s="372"/>
      <c r="H957" s="386">
        <f t="shared" si="14"/>
        <v>0</v>
      </c>
      <c r="I957" s="254"/>
      <c r="J957" s="20"/>
      <c r="K957" s="21"/>
      <c r="L957" s="22"/>
      <c r="M957" s="16"/>
      <c r="N957" s="16"/>
    </row>
    <row r="958" spans="1:14" s="15" customFormat="1">
      <c r="A958" s="139" t="s">
        <v>2827</v>
      </c>
      <c r="B958" s="122">
        <v>25</v>
      </c>
      <c r="C958" s="109" t="s">
        <v>385</v>
      </c>
      <c r="D958" s="108">
        <v>620045272</v>
      </c>
      <c r="E958" s="235" t="s">
        <v>74</v>
      </c>
      <c r="F958" s="18">
        <v>1</v>
      </c>
      <c r="G958" s="372"/>
      <c r="H958" s="386">
        <f t="shared" si="14"/>
        <v>0</v>
      </c>
      <c r="I958" s="254"/>
      <c r="J958" s="20"/>
      <c r="K958" s="21"/>
      <c r="L958" s="22"/>
      <c r="M958" s="16"/>
      <c r="N958" s="16"/>
    </row>
    <row r="959" spans="1:14" s="15" customFormat="1">
      <c r="A959" s="139" t="s">
        <v>2828</v>
      </c>
      <c r="B959" s="121">
        <v>26</v>
      </c>
      <c r="C959" s="109" t="s">
        <v>386</v>
      </c>
      <c r="D959" s="108">
        <v>620045153</v>
      </c>
      <c r="E959" s="235" t="s">
        <v>74</v>
      </c>
      <c r="F959" s="18">
        <v>1</v>
      </c>
      <c r="G959" s="372"/>
      <c r="H959" s="386">
        <f t="shared" si="14"/>
        <v>0</v>
      </c>
      <c r="I959" s="254"/>
      <c r="J959" s="20"/>
      <c r="K959" s="21"/>
      <c r="L959" s="22"/>
      <c r="M959" s="16"/>
      <c r="N959" s="16"/>
    </row>
    <row r="960" spans="1:14" s="15" customFormat="1">
      <c r="A960" s="139" t="s">
        <v>2829</v>
      </c>
      <c r="B960" s="121">
        <v>27</v>
      </c>
      <c r="C960" s="109" t="s">
        <v>387</v>
      </c>
      <c r="D960" s="108">
        <v>620045152</v>
      </c>
      <c r="E960" s="235" t="s">
        <v>74</v>
      </c>
      <c r="F960" s="18">
        <v>1</v>
      </c>
      <c r="G960" s="372"/>
      <c r="H960" s="386">
        <f t="shared" ref="H960:H1023" si="15">G960*F960</f>
        <v>0</v>
      </c>
      <c r="I960" s="254"/>
      <c r="J960" s="20"/>
      <c r="K960" s="21"/>
      <c r="L960" s="22"/>
      <c r="M960" s="16"/>
      <c r="N960" s="16"/>
    </row>
    <row r="961" spans="1:14" s="15" customFormat="1">
      <c r="A961" s="139" t="s">
        <v>2830</v>
      </c>
      <c r="B961" s="122">
        <v>28</v>
      </c>
      <c r="C961" s="109" t="s">
        <v>388</v>
      </c>
      <c r="D961" s="108">
        <v>620045151</v>
      </c>
      <c r="E961" s="235" t="s">
        <v>74</v>
      </c>
      <c r="F961" s="18">
        <v>1</v>
      </c>
      <c r="G961" s="372"/>
      <c r="H961" s="386">
        <f t="shared" si="15"/>
        <v>0</v>
      </c>
      <c r="I961" s="254"/>
      <c r="J961" s="20"/>
      <c r="K961" s="21"/>
      <c r="L961" s="22"/>
      <c r="M961" s="16"/>
      <c r="N961" s="16"/>
    </row>
    <row r="962" spans="1:14" s="15" customFormat="1" ht="15.75">
      <c r="A962" s="139" t="s">
        <v>2831</v>
      </c>
      <c r="B962" s="547" t="s">
        <v>389</v>
      </c>
      <c r="C962" s="548"/>
      <c r="D962" s="548"/>
      <c r="E962" s="235"/>
      <c r="F962" s="18"/>
      <c r="G962" s="372"/>
      <c r="H962" s="386">
        <f t="shared" si="15"/>
        <v>0</v>
      </c>
      <c r="I962" s="254"/>
      <c r="J962" s="20"/>
      <c r="K962" s="21"/>
      <c r="L962" s="22"/>
      <c r="M962" s="16"/>
      <c r="N962" s="16"/>
    </row>
    <row r="963" spans="1:14" s="15" customFormat="1" ht="15.75">
      <c r="A963" s="139" t="s">
        <v>2832</v>
      </c>
      <c r="B963" s="121" t="s">
        <v>7591</v>
      </c>
      <c r="C963" s="107" t="s">
        <v>3615</v>
      </c>
      <c r="D963" s="107" t="s">
        <v>211</v>
      </c>
      <c r="E963" s="235"/>
      <c r="F963" s="18"/>
      <c r="G963" s="372"/>
      <c r="H963" s="386">
        <f t="shared" si="15"/>
        <v>0</v>
      </c>
      <c r="I963" s="254"/>
      <c r="J963" s="20"/>
      <c r="K963" s="21"/>
      <c r="L963" s="22"/>
      <c r="M963" s="16"/>
      <c r="N963" s="16"/>
    </row>
    <row r="964" spans="1:14" s="15" customFormat="1" ht="30">
      <c r="A964" s="139" t="s">
        <v>2833</v>
      </c>
      <c r="B964" s="121">
        <v>1</v>
      </c>
      <c r="C964" s="109" t="s">
        <v>390</v>
      </c>
      <c r="D964" s="108" t="s">
        <v>391</v>
      </c>
      <c r="E964" s="235" t="s">
        <v>74</v>
      </c>
      <c r="F964" s="18">
        <v>1</v>
      </c>
      <c r="G964" s="372"/>
      <c r="H964" s="386">
        <f t="shared" si="15"/>
        <v>0</v>
      </c>
      <c r="I964" s="254"/>
      <c r="J964" s="20"/>
      <c r="K964" s="21"/>
      <c r="L964" s="22"/>
      <c r="M964" s="16"/>
      <c r="N964" s="16"/>
    </row>
    <row r="965" spans="1:14" s="15" customFormat="1" ht="30">
      <c r="A965" s="139" t="s">
        <v>2834</v>
      </c>
      <c r="B965" s="121">
        <v>2</v>
      </c>
      <c r="C965" s="109" t="s">
        <v>153</v>
      </c>
      <c r="D965" s="108" t="s">
        <v>154</v>
      </c>
      <c r="E965" s="235" t="s">
        <v>74</v>
      </c>
      <c r="F965" s="18">
        <v>1</v>
      </c>
      <c r="G965" s="372"/>
      <c r="H965" s="386">
        <f t="shared" si="15"/>
        <v>0</v>
      </c>
      <c r="I965" s="254"/>
      <c r="J965" s="20"/>
      <c r="K965" s="21"/>
      <c r="L965" s="22"/>
      <c r="M965" s="16"/>
      <c r="N965" s="16"/>
    </row>
    <row r="966" spans="1:14" s="15" customFormat="1">
      <c r="A966" s="139" t="s">
        <v>2835</v>
      </c>
      <c r="B966" s="121">
        <v>3</v>
      </c>
      <c r="C966" s="109" t="s">
        <v>392</v>
      </c>
      <c r="D966" s="108">
        <v>620046918</v>
      </c>
      <c r="E966" s="235" t="s">
        <v>74</v>
      </c>
      <c r="F966" s="18">
        <v>1</v>
      </c>
      <c r="G966" s="372"/>
      <c r="H966" s="386">
        <f t="shared" si="15"/>
        <v>0</v>
      </c>
      <c r="I966" s="254"/>
      <c r="J966" s="20"/>
      <c r="K966" s="21"/>
      <c r="L966" s="22"/>
      <c r="M966" s="16"/>
      <c r="N966" s="16"/>
    </row>
    <row r="967" spans="1:14" s="15" customFormat="1">
      <c r="A967" s="139" t="s">
        <v>2836</v>
      </c>
      <c r="B967" s="122">
        <v>4</v>
      </c>
      <c r="C967" s="111" t="s">
        <v>393</v>
      </c>
      <c r="D967" s="108">
        <v>620045428</v>
      </c>
      <c r="E967" s="235" t="s">
        <v>74</v>
      </c>
      <c r="F967" s="18">
        <v>1</v>
      </c>
      <c r="G967" s="372"/>
      <c r="H967" s="386">
        <f t="shared" si="15"/>
        <v>0</v>
      </c>
      <c r="I967" s="254"/>
      <c r="J967" s="20"/>
      <c r="K967" s="21"/>
      <c r="L967" s="22"/>
      <c r="M967" s="16"/>
      <c r="N967" s="16"/>
    </row>
    <row r="968" spans="1:14" s="15" customFormat="1">
      <c r="A968" s="139" t="s">
        <v>2837</v>
      </c>
      <c r="B968" s="121">
        <v>5</v>
      </c>
      <c r="C968" s="111" t="s">
        <v>394</v>
      </c>
      <c r="D968" s="108">
        <v>283036631</v>
      </c>
      <c r="E968" s="235" t="s">
        <v>74</v>
      </c>
      <c r="F968" s="18">
        <v>1</v>
      </c>
      <c r="G968" s="372"/>
      <c r="H968" s="386">
        <f t="shared" si="15"/>
        <v>0</v>
      </c>
      <c r="I968" s="254"/>
      <c r="J968" s="20"/>
      <c r="K968" s="21"/>
      <c r="L968" s="22"/>
      <c r="M968" s="16"/>
      <c r="N968" s="16"/>
    </row>
    <row r="969" spans="1:14" s="15" customFormat="1" ht="30">
      <c r="A969" s="139" t="s">
        <v>2838</v>
      </c>
      <c r="B969" s="121">
        <v>6</v>
      </c>
      <c r="C969" s="109" t="s">
        <v>395</v>
      </c>
      <c r="D969" s="108">
        <v>188403162</v>
      </c>
      <c r="E969" s="235" t="s">
        <v>74</v>
      </c>
      <c r="F969" s="18">
        <v>1</v>
      </c>
      <c r="G969" s="372"/>
      <c r="H969" s="386">
        <f t="shared" si="15"/>
        <v>0</v>
      </c>
      <c r="I969" s="254"/>
      <c r="J969" s="20"/>
      <c r="K969" s="21"/>
      <c r="L969" s="22"/>
      <c r="M969" s="16"/>
      <c r="N969" s="16"/>
    </row>
    <row r="970" spans="1:14" s="15" customFormat="1">
      <c r="A970" s="139" t="s">
        <v>2839</v>
      </c>
      <c r="B970" s="121">
        <v>7</v>
      </c>
      <c r="C970" s="109" t="s">
        <v>396</v>
      </c>
      <c r="D970" s="108">
        <v>189320801</v>
      </c>
      <c r="E970" s="235" t="s">
        <v>74</v>
      </c>
      <c r="F970" s="18">
        <v>1</v>
      </c>
      <c r="G970" s="372"/>
      <c r="H970" s="386">
        <f t="shared" si="15"/>
        <v>0</v>
      </c>
      <c r="I970" s="254"/>
      <c r="J970" s="20"/>
      <c r="K970" s="21"/>
      <c r="L970" s="22"/>
      <c r="M970" s="16"/>
      <c r="N970" s="16"/>
    </row>
    <row r="971" spans="1:14" s="15" customFormat="1">
      <c r="A971" s="139" t="s">
        <v>2840</v>
      </c>
      <c r="B971" s="122">
        <v>8</v>
      </c>
      <c r="C971" s="109" t="s">
        <v>397</v>
      </c>
      <c r="D971" s="108" t="s">
        <v>398</v>
      </c>
      <c r="E971" s="235" t="s">
        <v>74</v>
      </c>
      <c r="F971" s="18">
        <v>1</v>
      </c>
      <c r="G971" s="372"/>
      <c r="H971" s="386">
        <f t="shared" si="15"/>
        <v>0</v>
      </c>
      <c r="I971" s="254"/>
      <c r="J971" s="20"/>
      <c r="K971" s="21"/>
      <c r="L971" s="22"/>
      <c r="M971" s="16"/>
      <c r="N971" s="16"/>
    </row>
    <row r="972" spans="1:14" s="15" customFormat="1">
      <c r="A972" s="139" t="s">
        <v>2841</v>
      </c>
      <c r="B972" s="121">
        <v>9</v>
      </c>
      <c r="C972" s="109" t="s">
        <v>399</v>
      </c>
      <c r="D972" s="108" t="s">
        <v>400</v>
      </c>
      <c r="E972" s="235" t="s">
        <v>74</v>
      </c>
      <c r="F972" s="18">
        <v>1</v>
      </c>
      <c r="G972" s="372"/>
      <c r="H972" s="386">
        <f t="shared" si="15"/>
        <v>0</v>
      </c>
      <c r="I972" s="254"/>
      <c r="J972" s="20"/>
      <c r="K972" s="21"/>
      <c r="L972" s="22"/>
      <c r="M972" s="16"/>
      <c r="N972" s="16"/>
    </row>
    <row r="973" spans="1:14" s="15" customFormat="1">
      <c r="A973" s="139" t="s">
        <v>2842</v>
      </c>
      <c r="B973" s="121">
        <v>10</v>
      </c>
      <c r="C973" s="109" t="s">
        <v>401</v>
      </c>
      <c r="D973" s="108">
        <v>264090710</v>
      </c>
      <c r="E973" s="235" t="s">
        <v>74</v>
      </c>
      <c r="F973" s="18">
        <v>1</v>
      </c>
      <c r="G973" s="372"/>
      <c r="H973" s="386">
        <f t="shared" si="15"/>
        <v>0</v>
      </c>
      <c r="I973" s="254"/>
      <c r="J973" s="20"/>
      <c r="K973" s="21"/>
      <c r="L973" s="22"/>
      <c r="M973" s="16"/>
      <c r="N973" s="16"/>
    </row>
    <row r="974" spans="1:14" s="15" customFormat="1">
      <c r="A974" s="139" t="s">
        <v>2843</v>
      </c>
      <c r="B974" s="121">
        <v>11</v>
      </c>
      <c r="C974" s="109" t="s">
        <v>402</v>
      </c>
      <c r="D974" s="108">
        <v>253810092</v>
      </c>
      <c r="E974" s="235" t="s">
        <v>74</v>
      </c>
      <c r="F974" s="18">
        <v>1</v>
      </c>
      <c r="G974" s="372"/>
      <c r="H974" s="386">
        <f t="shared" si="15"/>
        <v>0</v>
      </c>
      <c r="I974" s="254"/>
      <c r="J974" s="20"/>
      <c r="K974" s="21"/>
      <c r="L974" s="22"/>
      <c r="M974" s="16"/>
      <c r="N974" s="16"/>
    </row>
    <row r="975" spans="1:14" s="15" customFormat="1" ht="30">
      <c r="A975" s="139" t="s">
        <v>2844</v>
      </c>
      <c r="B975" s="122">
        <v>12</v>
      </c>
      <c r="C975" s="111" t="s">
        <v>403</v>
      </c>
      <c r="D975" s="108">
        <v>781002080</v>
      </c>
      <c r="E975" s="235" t="s">
        <v>74</v>
      </c>
      <c r="F975" s="18">
        <v>1</v>
      </c>
      <c r="G975" s="372"/>
      <c r="H975" s="386">
        <f t="shared" si="15"/>
        <v>0</v>
      </c>
      <c r="I975" s="254"/>
      <c r="J975" s="20"/>
      <c r="K975" s="21"/>
      <c r="L975" s="22"/>
      <c r="M975" s="16"/>
      <c r="N975" s="16"/>
    </row>
    <row r="976" spans="1:14" s="15" customFormat="1">
      <c r="A976" s="139" t="s">
        <v>2845</v>
      </c>
      <c r="B976" s="121">
        <v>13</v>
      </c>
      <c r="C976" s="109" t="s">
        <v>67</v>
      </c>
      <c r="D976" s="108" t="s">
        <v>404</v>
      </c>
      <c r="E976" s="235" t="s">
        <v>74</v>
      </c>
      <c r="F976" s="18">
        <v>1</v>
      </c>
      <c r="G976" s="372"/>
      <c r="H976" s="386">
        <f t="shared" si="15"/>
        <v>0</v>
      </c>
      <c r="I976" s="254"/>
      <c r="J976" s="20"/>
      <c r="K976" s="21"/>
      <c r="L976" s="22"/>
      <c r="M976" s="16"/>
      <c r="N976" s="16"/>
    </row>
    <row r="977" spans="1:14" s="15" customFormat="1">
      <c r="A977" s="139" t="s">
        <v>2846</v>
      </c>
      <c r="B977" s="121">
        <v>14</v>
      </c>
      <c r="C977" s="109" t="s">
        <v>405</v>
      </c>
      <c r="D977" s="108" t="s">
        <v>406</v>
      </c>
      <c r="E977" s="235" t="s">
        <v>74</v>
      </c>
      <c r="F977" s="18">
        <v>1</v>
      </c>
      <c r="G977" s="372"/>
      <c r="H977" s="386">
        <f t="shared" si="15"/>
        <v>0</v>
      </c>
      <c r="I977" s="254"/>
      <c r="J977" s="20"/>
      <c r="K977" s="21"/>
      <c r="L977" s="22"/>
      <c r="M977" s="16"/>
      <c r="N977" s="16"/>
    </row>
    <row r="978" spans="1:14" s="15" customFormat="1">
      <c r="A978" s="139" t="s">
        <v>2847</v>
      </c>
      <c r="B978" s="121">
        <v>15</v>
      </c>
      <c r="C978" s="109" t="s">
        <v>407</v>
      </c>
      <c r="D978" s="108">
        <v>562410608</v>
      </c>
      <c r="E978" s="235" t="s">
        <v>74</v>
      </c>
      <c r="F978" s="18">
        <v>1</v>
      </c>
      <c r="G978" s="372"/>
      <c r="H978" s="386">
        <f t="shared" si="15"/>
        <v>0</v>
      </c>
      <c r="I978" s="254"/>
      <c r="J978" s="20"/>
      <c r="K978" s="21"/>
      <c r="L978" s="22"/>
      <c r="M978" s="16"/>
      <c r="N978" s="16"/>
    </row>
    <row r="979" spans="1:14" s="15" customFormat="1">
      <c r="A979" s="139" t="s">
        <v>2848</v>
      </c>
      <c r="B979" s="122">
        <v>16</v>
      </c>
      <c r="C979" s="109" t="s">
        <v>408</v>
      </c>
      <c r="D979" s="108">
        <v>157601121</v>
      </c>
      <c r="E979" s="235" t="s">
        <v>74</v>
      </c>
      <c r="F979" s="18">
        <v>1</v>
      </c>
      <c r="G979" s="372"/>
      <c r="H979" s="386">
        <f t="shared" si="15"/>
        <v>0</v>
      </c>
      <c r="I979" s="254"/>
      <c r="J979" s="20"/>
      <c r="K979" s="21"/>
      <c r="L979" s="22"/>
      <c r="M979" s="16"/>
      <c r="N979" s="16"/>
    </row>
    <row r="980" spans="1:14" s="15" customFormat="1">
      <c r="A980" s="139" t="s">
        <v>2849</v>
      </c>
      <c r="B980" s="121">
        <v>17</v>
      </c>
      <c r="C980" s="109" t="s">
        <v>409</v>
      </c>
      <c r="D980" s="108" t="s">
        <v>410</v>
      </c>
      <c r="E980" s="235" t="s">
        <v>74</v>
      </c>
      <c r="F980" s="18">
        <v>1</v>
      </c>
      <c r="G980" s="372"/>
      <c r="H980" s="386">
        <f t="shared" si="15"/>
        <v>0</v>
      </c>
      <c r="I980" s="254"/>
      <c r="J980" s="20"/>
      <c r="K980" s="21"/>
      <c r="L980" s="22"/>
      <c r="M980" s="16"/>
      <c r="N980" s="16"/>
    </row>
    <row r="981" spans="1:14" s="15" customFormat="1">
      <c r="A981" s="139" t="s">
        <v>2850</v>
      </c>
      <c r="B981" s="121">
        <v>18</v>
      </c>
      <c r="C981" s="109" t="s">
        <v>373</v>
      </c>
      <c r="D981" s="108">
        <v>782101221</v>
      </c>
      <c r="E981" s="235" t="s">
        <v>74</v>
      </c>
      <c r="F981" s="18">
        <v>1</v>
      </c>
      <c r="G981" s="372"/>
      <c r="H981" s="386">
        <f t="shared" si="15"/>
        <v>0</v>
      </c>
      <c r="I981" s="254"/>
      <c r="J981" s="20"/>
      <c r="K981" s="21"/>
      <c r="L981" s="22"/>
      <c r="M981" s="16"/>
      <c r="N981" s="16"/>
    </row>
    <row r="982" spans="1:14" s="15" customFormat="1">
      <c r="A982" s="139" t="s">
        <v>2851</v>
      </c>
      <c r="B982" s="121">
        <v>19</v>
      </c>
      <c r="C982" s="109" t="s">
        <v>374</v>
      </c>
      <c r="D982" s="108">
        <v>283039121</v>
      </c>
      <c r="E982" s="235" t="s">
        <v>74</v>
      </c>
      <c r="F982" s="18">
        <v>1</v>
      </c>
      <c r="G982" s="372"/>
      <c r="H982" s="386">
        <f t="shared" si="15"/>
        <v>0</v>
      </c>
      <c r="I982" s="254"/>
      <c r="J982" s="20"/>
      <c r="K982" s="21"/>
      <c r="L982" s="22"/>
      <c r="M982" s="16"/>
      <c r="N982" s="16"/>
    </row>
    <row r="983" spans="1:14" s="15" customFormat="1">
      <c r="A983" s="139" t="s">
        <v>2852</v>
      </c>
      <c r="B983" s="122">
        <v>20</v>
      </c>
      <c r="C983" s="111" t="s">
        <v>411</v>
      </c>
      <c r="D983" s="108">
        <v>620046890</v>
      </c>
      <c r="E983" s="235" t="s">
        <v>74</v>
      </c>
      <c r="F983" s="18">
        <v>1</v>
      </c>
      <c r="G983" s="372"/>
      <c r="H983" s="386">
        <f t="shared" si="15"/>
        <v>0</v>
      </c>
      <c r="I983" s="254"/>
      <c r="J983" s="20"/>
      <c r="K983" s="21"/>
      <c r="L983" s="22"/>
      <c r="M983" s="16"/>
      <c r="N983" s="16"/>
    </row>
    <row r="984" spans="1:14" s="15" customFormat="1" ht="30">
      <c r="A984" s="139" t="s">
        <v>2853</v>
      </c>
      <c r="B984" s="121">
        <v>21</v>
      </c>
      <c r="C984" s="111" t="s">
        <v>412</v>
      </c>
      <c r="D984" s="108">
        <v>620046891</v>
      </c>
      <c r="E984" s="235" t="s">
        <v>74</v>
      </c>
      <c r="F984" s="18">
        <v>1</v>
      </c>
      <c r="G984" s="372"/>
      <c r="H984" s="386">
        <f t="shared" si="15"/>
        <v>0</v>
      </c>
      <c r="I984" s="254"/>
      <c r="J984" s="20"/>
      <c r="K984" s="21"/>
      <c r="L984" s="22"/>
      <c r="M984" s="16"/>
      <c r="N984" s="16"/>
    </row>
    <row r="985" spans="1:14" s="15" customFormat="1" ht="15.75">
      <c r="A985" s="139" t="s">
        <v>2854</v>
      </c>
      <c r="B985" s="547" t="s">
        <v>413</v>
      </c>
      <c r="C985" s="548"/>
      <c r="D985" s="548"/>
      <c r="E985" s="235"/>
      <c r="F985" s="18"/>
      <c r="G985" s="372"/>
      <c r="H985" s="386">
        <f t="shared" si="15"/>
        <v>0</v>
      </c>
      <c r="I985" s="254"/>
      <c r="J985" s="20"/>
      <c r="K985" s="21"/>
      <c r="L985" s="22"/>
      <c r="M985" s="16"/>
      <c r="N985" s="16"/>
    </row>
    <row r="986" spans="1:14" s="15" customFormat="1" ht="15.75">
      <c r="A986" s="139" t="s">
        <v>2855</v>
      </c>
      <c r="B986" s="121" t="s">
        <v>7591</v>
      </c>
      <c r="C986" s="107" t="s">
        <v>3615</v>
      </c>
      <c r="D986" s="107" t="s">
        <v>211</v>
      </c>
      <c r="E986" s="235"/>
      <c r="F986" s="18"/>
      <c r="G986" s="372"/>
      <c r="H986" s="386">
        <f t="shared" si="15"/>
        <v>0</v>
      </c>
      <c r="I986" s="254"/>
      <c r="J986" s="20"/>
      <c r="K986" s="21"/>
      <c r="L986" s="22"/>
      <c r="M986" s="16"/>
      <c r="N986" s="16"/>
    </row>
    <row r="987" spans="1:14" s="15" customFormat="1" ht="30">
      <c r="A987" s="139" t="s">
        <v>2856</v>
      </c>
      <c r="B987" s="121">
        <v>1</v>
      </c>
      <c r="C987" s="109" t="s">
        <v>414</v>
      </c>
      <c r="D987" s="108" t="s">
        <v>415</v>
      </c>
      <c r="E987" s="235" t="s">
        <v>74</v>
      </c>
      <c r="F987" s="18">
        <v>1</v>
      </c>
      <c r="G987" s="372"/>
      <c r="H987" s="386">
        <f t="shared" si="15"/>
        <v>0</v>
      </c>
      <c r="I987" s="254"/>
      <c r="J987" s="20"/>
      <c r="K987" s="21"/>
      <c r="L987" s="22"/>
      <c r="M987" s="16"/>
      <c r="N987" s="16"/>
    </row>
    <row r="988" spans="1:14" s="15" customFormat="1" ht="30">
      <c r="A988" s="139" t="s">
        <v>2857</v>
      </c>
      <c r="B988" s="121">
        <v>2</v>
      </c>
      <c r="C988" s="109" t="s">
        <v>416</v>
      </c>
      <c r="D988" s="108" t="s">
        <v>417</v>
      </c>
      <c r="E988" s="235" t="s">
        <v>74</v>
      </c>
      <c r="F988" s="18">
        <v>1</v>
      </c>
      <c r="G988" s="372"/>
      <c r="H988" s="386">
        <f t="shared" si="15"/>
        <v>0</v>
      </c>
      <c r="I988" s="254"/>
      <c r="J988" s="20"/>
      <c r="K988" s="21"/>
      <c r="L988" s="22"/>
      <c r="M988" s="16"/>
      <c r="N988" s="16"/>
    </row>
    <row r="989" spans="1:14" s="15" customFormat="1" ht="30">
      <c r="A989" s="139" t="s">
        <v>2858</v>
      </c>
      <c r="B989" s="121">
        <v>3</v>
      </c>
      <c r="C989" s="109" t="s">
        <v>418</v>
      </c>
      <c r="D989" s="108">
        <v>243821616</v>
      </c>
      <c r="E989" s="235" t="s">
        <v>74</v>
      </c>
      <c r="F989" s="18">
        <v>1</v>
      </c>
      <c r="G989" s="372"/>
      <c r="H989" s="386">
        <f t="shared" si="15"/>
        <v>0</v>
      </c>
      <c r="I989" s="254"/>
      <c r="J989" s="20"/>
      <c r="K989" s="21"/>
      <c r="L989" s="22"/>
      <c r="M989" s="16"/>
      <c r="N989" s="16"/>
    </row>
    <row r="990" spans="1:14" s="15" customFormat="1">
      <c r="A990" s="139" t="s">
        <v>2859</v>
      </c>
      <c r="B990" s="121">
        <v>4</v>
      </c>
      <c r="C990" s="109" t="s">
        <v>419</v>
      </c>
      <c r="D990" s="108">
        <v>260012614</v>
      </c>
      <c r="E990" s="235" t="s">
        <v>74</v>
      </c>
      <c r="F990" s="18">
        <v>1</v>
      </c>
      <c r="G990" s="372"/>
      <c r="H990" s="386">
        <f t="shared" si="15"/>
        <v>0</v>
      </c>
      <c r="I990" s="254"/>
      <c r="J990" s="20"/>
      <c r="K990" s="21"/>
      <c r="L990" s="22"/>
      <c r="M990" s="16"/>
      <c r="N990" s="16"/>
    </row>
    <row r="991" spans="1:14" s="15" customFormat="1">
      <c r="A991" s="139" t="s">
        <v>2860</v>
      </c>
      <c r="B991" s="121">
        <v>5</v>
      </c>
      <c r="C991" s="109" t="s">
        <v>420</v>
      </c>
      <c r="D991" s="108">
        <v>262916281</v>
      </c>
      <c r="E991" s="235" t="s">
        <v>74</v>
      </c>
      <c r="F991" s="18">
        <v>1</v>
      </c>
      <c r="G991" s="372"/>
      <c r="H991" s="386">
        <f t="shared" si="15"/>
        <v>0</v>
      </c>
      <c r="I991" s="254"/>
      <c r="J991" s="20"/>
      <c r="K991" s="21"/>
      <c r="L991" s="22"/>
      <c r="M991" s="16"/>
      <c r="N991" s="16"/>
    </row>
    <row r="992" spans="1:14" s="15" customFormat="1" ht="15.75">
      <c r="A992" s="139" t="s">
        <v>2861</v>
      </c>
      <c r="B992" s="547" t="s">
        <v>421</v>
      </c>
      <c r="C992" s="548"/>
      <c r="D992" s="548"/>
      <c r="E992" s="235" t="s">
        <v>74</v>
      </c>
      <c r="F992" s="18">
        <v>1</v>
      </c>
      <c r="G992" s="372"/>
      <c r="H992" s="386">
        <f t="shared" si="15"/>
        <v>0</v>
      </c>
      <c r="I992" s="254"/>
      <c r="J992" s="20"/>
      <c r="K992" s="21"/>
      <c r="L992" s="22"/>
      <c r="M992" s="16"/>
      <c r="N992" s="16"/>
    </row>
    <row r="993" spans="1:14" s="15" customFormat="1" ht="15.75">
      <c r="A993" s="139" t="s">
        <v>2862</v>
      </c>
      <c r="B993" s="121" t="s">
        <v>7591</v>
      </c>
      <c r="C993" s="107" t="s">
        <v>3615</v>
      </c>
      <c r="D993" s="107" t="s">
        <v>211</v>
      </c>
      <c r="E993" s="235"/>
      <c r="F993" s="18"/>
      <c r="G993" s="372"/>
      <c r="H993" s="386">
        <f t="shared" si="15"/>
        <v>0</v>
      </c>
      <c r="I993" s="254"/>
      <c r="J993" s="20"/>
      <c r="K993" s="21"/>
      <c r="L993" s="22"/>
      <c r="M993" s="16"/>
      <c r="N993" s="16"/>
    </row>
    <row r="994" spans="1:14" s="15" customFormat="1">
      <c r="A994" s="139" t="s">
        <v>2863</v>
      </c>
      <c r="B994" s="121">
        <v>1</v>
      </c>
      <c r="C994" s="109" t="s">
        <v>422</v>
      </c>
      <c r="D994" s="108" t="s">
        <v>423</v>
      </c>
      <c r="E994" s="235" t="s">
        <v>74</v>
      </c>
      <c r="F994" s="18">
        <v>1</v>
      </c>
      <c r="G994" s="372"/>
      <c r="H994" s="386">
        <f t="shared" si="15"/>
        <v>0</v>
      </c>
      <c r="I994" s="254"/>
      <c r="J994" s="20"/>
      <c r="K994" s="21"/>
      <c r="L994" s="22"/>
      <c r="M994" s="16"/>
      <c r="N994" s="16"/>
    </row>
    <row r="995" spans="1:14" s="15" customFormat="1">
      <c r="A995" s="139" t="s">
        <v>2864</v>
      </c>
      <c r="B995" s="121">
        <v>2</v>
      </c>
      <c r="C995" s="109" t="s">
        <v>424</v>
      </c>
      <c r="D995" s="108" t="s">
        <v>425</v>
      </c>
      <c r="E995" s="235" t="s">
        <v>74</v>
      </c>
      <c r="F995" s="18">
        <v>1</v>
      </c>
      <c r="G995" s="372"/>
      <c r="H995" s="386">
        <f t="shared" si="15"/>
        <v>0</v>
      </c>
      <c r="I995" s="254"/>
      <c r="J995" s="20"/>
      <c r="K995" s="21"/>
      <c r="L995" s="22"/>
      <c r="M995" s="16"/>
      <c r="N995" s="16"/>
    </row>
    <row r="996" spans="1:14" s="15" customFormat="1">
      <c r="A996" s="139" t="s">
        <v>2865</v>
      </c>
      <c r="B996" s="121">
        <v>3</v>
      </c>
      <c r="C996" s="109" t="s">
        <v>426</v>
      </c>
      <c r="D996" s="108" t="s">
        <v>427</v>
      </c>
      <c r="E996" s="235" t="s">
        <v>74</v>
      </c>
      <c r="F996" s="18">
        <v>1</v>
      </c>
      <c r="G996" s="372"/>
      <c r="H996" s="386">
        <f t="shared" si="15"/>
        <v>0</v>
      </c>
      <c r="I996" s="254"/>
      <c r="J996" s="20"/>
      <c r="K996" s="21"/>
      <c r="L996" s="22"/>
      <c r="M996" s="16"/>
      <c r="N996" s="16"/>
    </row>
    <row r="997" spans="1:14" s="15" customFormat="1">
      <c r="A997" s="139" t="s">
        <v>2866</v>
      </c>
      <c r="B997" s="121">
        <v>4</v>
      </c>
      <c r="C997" s="109" t="s">
        <v>428</v>
      </c>
      <c r="D997" s="108" t="s">
        <v>429</v>
      </c>
      <c r="E997" s="235" t="s">
        <v>74</v>
      </c>
      <c r="F997" s="18">
        <v>1</v>
      </c>
      <c r="G997" s="372"/>
      <c r="H997" s="386">
        <f t="shared" si="15"/>
        <v>0</v>
      </c>
      <c r="I997" s="254"/>
      <c r="J997" s="20"/>
      <c r="K997" s="21"/>
      <c r="L997" s="22"/>
      <c r="M997" s="16"/>
      <c r="N997" s="16"/>
    </row>
    <row r="998" spans="1:14" s="15" customFormat="1">
      <c r="A998" s="139" t="s">
        <v>2867</v>
      </c>
      <c r="B998" s="121">
        <v>5</v>
      </c>
      <c r="C998" s="109" t="s">
        <v>430</v>
      </c>
      <c r="D998" s="108" t="s">
        <v>431</v>
      </c>
      <c r="E998" s="235" t="s">
        <v>74</v>
      </c>
      <c r="F998" s="18">
        <v>1</v>
      </c>
      <c r="G998" s="372"/>
      <c r="H998" s="386">
        <f t="shared" si="15"/>
        <v>0</v>
      </c>
      <c r="I998" s="254"/>
      <c r="J998" s="20"/>
      <c r="K998" s="21"/>
      <c r="L998" s="22"/>
      <c r="M998" s="16"/>
      <c r="N998" s="16"/>
    </row>
    <row r="999" spans="1:14" s="15" customFormat="1">
      <c r="A999" s="139" t="s">
        <v>2868</v>
      </c>
      <c r="B999" s="121">
        <v>6</v>
      </c>
      <c r="C999" s="109" t="s">
        <v>155</v>
      </c>
      <c r="D999" s="108" t="s">
        <v>156</v>
      </c>
      <c r="E999" s="235" t="s">
        <v>74</v>
      </c>
      <c r="F999" s="18">
        <v>1</v>
      </c>
      <c r="G999" s="372"/>
      <c r="H999" s="386">
        <f t="shared" si="15"/>
        <v>0</v>
      </c>
      <c r="I999" s="254"/>
      <c r="J999" s="20"/>
      <c r="K999" s="21"/>
      <c r="L999" s="22"/>
      <c r="M999" s="16"/>
      <c r="N999" s="16"/>
    </row>
    <row r="1000" spans="1:14" s="15" customFormat="1">
      <c r="A1000" s="139" t="s">
        <v>2869</v>
      </c>
      <c r="B1000" s="121">
        <v>7</v>
      </c>
      <c r="C1000" s="109" t="s">
        <v>432</v>
      </c>
      <c r="D1000" s="108" t="s">
        <v>433</v>
      </c>
      <c r="E1000" s="235" t="s">
        <v>74</v>
      </c>
      <c r="F1000" s="18">
        <v>1</v>
      </c>
      <c r="G1000" s="372"/>
      <c r="H1000" s="386">
        <f t="shared" si="15"/>
        <v>0</v>
      </c>
      <c r="I1000" s="254"/>
      <c r="J1000" s="20"/>
      <c r="K1000" s="21"/>
      <c r="L1000" s="22"/>
      <c r="M1000" s="16"/>
      <c r="N1000" s="16"/>
    </row>
    <row r="1001" spans="1:14" s="15" customFormat="1">
      <c r="A1001" s="139" t="s">
        <v>2870</v>
      </c>
      <c r="B1001" s="121">
        <v>8</v>
      </c>
      <c r="C1001" s="109" t="s">
        <v>47</v>
      </c>
      <c r="D1001" s="108" t="s">
        <v>434</v>
      </c>
      <c r="E1001" s="235" t="s">
        <v>74</v>
      </c>
      <c r="F1001" s="18">
        <v>1</v>
      </c>
      <c r="G1001" s="372"/>
      <c r="H1001" s="386">
        <f t="shared" si="15"/>
        <v>0</v>
      </c>
      <c r="I1001" s="254"/>
      <c r="J1001" s="20"/>
      <c r="K1001" s="21"/>
      <c r="L1001" s="22"/>
      <c r="M1001" s="16"/>
      <c r="N1001" s="16"/>
    </row>
    <row r="1002" spans="1:14" s="15" customFormat="1">
      <c r="A1002" s="139" t="s">
        <v>2871</v>
      </c>
      <c r="B1002" s="121">
        <v>9</v>
      </c>
      <c r="C1002" s="109" t="s">
        <v>435</v>
      </c>
      <c r="D1002" s="108" t="s">
        <v>436</v>
      </c>
      <c r="E1002" s="235" t="s">
        <v>74</v>
      </c>
      <c r="F1002" s="18">
        <v>1</v>
      </c>
      <c r="G1002" s="372"/>
      <c r="H1002" s="386">
        <f t="shared" si="15"/>
        <v>0</v>
      </c>
      <c r="I1002" s="254"/>
      <c r="J1002" s="20"/>
      <c r="K1002" s="21"/>
      <c r="L1002" s="22"/>
      <c r="M1002" s="16"/>
      <c r="N1002" s="16"/>
    </row>
    <row r="1003" spans="1:14" s="15" customFormat="1">
      <c r="A1003" s="139" t="s">
        <v>2872</v>
      </c>
      <c r="B1003" s="121">
        <v>10</v>
      </c>
      <c r="C1003" s="109" t="s">
        <v>437</v>
      </c>
      <c r="D1003" s="108" t="s">
        <v>438</v>
      </c>
      <c r="E1003" s="235" t="s">
        <v>74</v>
      </c>
      <c r="F1003" s="18">
        <v>1</v>
      </c>
      <c r="G1003" s="372"/>
      <c r="H1003" s="386">
        <f t="shared" si="15"/>
        <v>0</v>
      </c>
      <c r="I1003" s="254"/>
      <c r="J1003" s="20"/>
      <c r="K1003" s="21"/>
      <c r="L1003" s="22"/>
      <c r="M1003" s="16"/>
      <c r="N1003" s="16"/>
    </row>
    <row r="1004" spans="1:14" s="15" customFormat="1">
      <c r="A1004" s="139" t="s">
        <v>2873</v>
      </c>
      <c r="B1004" s="121">
        <v>11</v>
      </c>
      <c r="C1004" s="109" t="s">
        <v>439</v>
      </c>
      <c r="D1004" s="108" t="s">
        <v>440</v>
      </c>
      <c r="E1004" s="235" t="s">
        <v>74</v>
      </c>
      <c r="F1004" s="18">
        <v>1</v>
      </c>
      <c r="G1004" s="372"/>
      <c r="H1004" s="386">
        <f t="shared" si="15"/>
        <v>0</v>
      </c>
      <c r="I1004" s="254"/>
      <c r="J1004" s="20"/>
      <c r="K1004" s="21"/>
      <c r="L1004" s="22"/>
      <c r="M1004" s="16"/>
      <c r="N1004" s="16"/>
    </row>
    <row r="1005" spans="1:14" s="15" customFormat="1" ht="30">
      <c r="A1005" s="139" t="s">
        <v>2874</v>
      </c>
      <c r="B1005" s="121">
        <v>12</v>
      </c>
      <c r="C1005" s="109" t="s">
        <v>441</v>
      </c>
      <c r="D1005" s="108">
        <v>243821609</v>
      </c>
      <c r="E1005" s="235" t="s">
        <v>74</v>
      </c>
      <c r="F1005" s="18">
        <v>1</v>
      </c>
      <c r="G1005" s="372"/>
      <c r="H1005" s="386">
        <f t="shared" si="15"/>
        <v>0</v>
      </c>
      <c r="I1005" s="254"/>
      <c r="J1005" s="20"/>
      <c r="K1005" s="21"/>
      <c r="L1005" s="22"/>
      <c r="M1005" s="16"/>
      <c r="N1005" s="16"/>
    </row>
    <row r="1006" spans="1:14" s="15" customFormat="1">
      <c r="A1006" s="139" t="s">
        <v>2875</v>
      </c>
      <c r="B1006" s="121">
        <v>13</v>
      </c>
      <c r="C1006" s="109" t="s">
        <v>294</v>
      </c>
      <c r="D1006" s="108">
        <v>250012570</v>
      </c>
      <c r="E1006" s="235" t="s">
        <v>74</v>
      </c>
      <c r="F1006" s="18">
        <v>1</v>
      </c>
      <c r="G1006" s="372"/>
      <c r="H1006" s="386">
        <f t="shared" si="15"/>
        <v>0</v>
      </c>
      <c r="I1006" s="254"/>
      <c r="J1006" s="20"/>
      <c r="K1006" s="21"/>
      <c r="L1006" s="22"/>
      <c r="M1006" s="16"/>
      <c r="N1006" s="16"/>
    </row>
    <row r="1007" spans="1:14" s="15" customFormat="1">
      <c r="A1007" s="139" t="s">
        <v>2876</v>
      </c>
      <c r="B1007" s="121">
        <v>14</v>
      </c>
      <c r="C1007" s="109" t="s">
        <v>442</v>
      </c>
      <c r="D1007" s="108">
        <v>260012594</v>
      </c>
      <c r="E1007" s="235" t="s">
        <v>74</v>
      </c>
      <c r="F1007" s="18">
        <v>1</v>
      </c>
      <c r="G1007" s="372"/>
      <c r="H1007" s="386">
        <f t="shared" si="15"/>
        <v>0</v>
      </c>
      <c r="I1007" s="254"/>
      <c r="J1007" s="20"/>
      <c r="K1007" s="21"/>
      <c r="L1007" s="22"/>
      <c r="M1007" s="16"/>
      <c r="N1007" s="16"/>
    </row>
    <row r="1008" spans="1:14" s="15" customFormat="1" ht="30">
      <c r="A1008" s="139" t="s">
        <v>2877</v>
      </c>
      <c r="B1008" s="121">
        <v>15</v>
      </c>
      <c r="C1008" s="109" t="s">
        <v>443</v>
      </c>
      <c r="D1008" s="108">
        <v>243821710</v>
      </c>
      <c r="E1008" s="235" t="s">
        <v>74</v>
      </c>
      <c r="F1008" s="18">
        <v>1</v>
      </c>
      <c r="G1008" s="372"/>
      <c r="H1008" s="386">
        <f t="shared" si="15"/>
        <v>0</v>
      </c>
      <c r="I1008" s="254"/>
      <c r="J1008" s="20"/>
      <c r="K1008" s="21"/>
      <c r="L1008" s="22"/>
      <c r="M1008" s="16"/>
      <c r="N1008" s="16"/>
    </row>
    <row r="1009" spans="1:14" s="15" customFormat="1">
      <c r="A1009" s="139" t="s">
        <v>2878</v>
      </c>
      <c r="B1009" s="121">
        <v>16</v>
      </c>
      <c r="C1009" s="109" t="s">
        <v>444</v>
      </c>
      <c r="D1009" s="108">
        <v>260013103</v>
      </c>
      <c r="E1009" s="235" t="s">
        <v>74</v>
      </c>
      <c r="F1009" s="18">
        <v>1</v>
      </c>
      <c r="G1009" s="372"/>
      <c r="H1009" s="386">
        <f t="shared" si="15"/>
        <v>0</v>
      </c>
      <c r="I1009" s="254"/>
      <c r="J1009" s="20"/>
      <c r="K1009" s="21"/>
      <c r="L1009" s="22"/>
      <c r="M1009" s="16"/>
      <c r="N1009" s="16"/>
    </row>
    <row r="1010" spans="1:14" s="15" customFormat="1" ht="15.75">
      <c r="A1010" s="139" t="s">
        <v>2879</v>
      </c>
      <c r="B1010" s="547" t="s">
        <v>445</v>
      </c>
      <c r="C1010" s="548"/>
      <c r="D1010" s="548"/>
      <c r="E1010" s="235"/>
      <c r="F1010" s="18"/>
      <c r="G1010" s="372"/>
      <c r="H1010" s="386">
        <f t="shared" si="15"/>
        <v>0</v>
      </c>
      <c r="I1010" s="254"/>
      <c r="J1010" s="20"/>
      <c r="K1010" s="21"/>
      <c r="L1010" s="22"/>
      <c r="M1010" s="16"/>
      <c r="N1010" s="16"/>
    </row>
    <row r="1011" spans="1:14" s="15" customFormat="1" ht="15.75">
      <c r="A1011" s="139" t="s">
        <v>2880</v>
      </c>
      <c r="B1011" s="121" t="s">
        <v>7591</v>
      </c>
      <c r="C1011" s="107" t="s">
        <v>3615</v>
      </c>
      <c r="D1011" s="107" t="s">
        <v>211</v>
      </c>
      <c r="E1011" s="235"/>
      <c r="F1011" s="18"/>
      <c r="G1011" s="372"/>
      <c r="H1011" s="386">
        <f t="shared" si="15"/>
        <v>0</v>
      </c>
      <c r="I1011" s="254"/>
      <c r="J1011" s="20"/>
      <c r="K1011" s="21"/>
      <c r="L1011" s="22"/>
      <c r="M1011" s="16"/>
      <c r="N1011" s="16"/>
    </row>
    <row r="1012" spans="1:14" s="15" customFormat="1">
      <c r="A1012" s="139" t="s">
        <v>2881</v>
      </c>
      <c r="B1012" s="121">
        <v>1</v>
      </c>
      <c r="C1012" s="109" t="s">
        <v>446</v>
      </c>
      <c r="D1012" s="108" t="s">
        <v>447</v>
      </c>
      <c r="E1012" s="235" t="s">
        <v>74</v>
      </c>
      <c r="F1012" s="18">
        <v>1</v>
      </c>
      <c r="G1012" s="372"/>
      <c r="H1012" s="386">
        <f t="shared" si="15"/>
        <v>0</v>
      </c>
      <c r="I1012" s="254"/>
      <c r="J1012" s="20"/>
      <c r="K1012" s="21"/>
      <c r="L1012" s="22"/>
      <c r="M1012" s="16"/>
      <c r="N1012" s="16"/>
    </row>
    <row r="1013" spans="1:14" s="15" customFormat="1">
      <c r="A1013" s="139" t="s">
        <v>2882</v>
      </c>
      <c r="B1013" s="121">
        <v>2</v>
      </c>
      <c r="C1013" s="109" t="s">
        <v>448</v>
      </c>
      <c r="D1013" s="108">
        <v>283039051</v>
      </c>
      <c r="E1013" s="235" t="s">
        <v>74</v>
      </c>
      <c r="F1013" s="18">
        <v>1</v>
      </c>
      <c r="G1013" s="372"/>
      <c r="H1013" s="386">
        <f t="shared" si="15"/>
        <v>0</v>
      </c>
      <c r="I1013" s="254"/>
      <c r="J1013" s="20"/>
      <c r="K1013" s="21"/>
      <c r="L1013" s="22"/>
      <c r="M1013" s="16"/>
      <c r="N1013" s="16"/>
    </row>
    <row r="1014" spans="1:14" s="15" customFormat="1" ht="15.75">
      <c r="A1014" s="139" t="s">
        <v>2883</v>
      </c>
      <c r="B1014" s="547" t="s">
        <v>449</v>
      </c>
      <c r="C1014" s="548"/>
      <c r="D1014" s="548"/>
      <c r="E1014" s="235"/>
      <c r="F1014" s="18"/>
      <c r="G1014" s="372"/>
      <c r="H1014" s="386">
        <f t="shared" si="15"/>
        <v>0</v>
      </c>
      <c r="I1014" s="254"/>
      <c r="J1014" s="20"/>
      <c r="K1014" s="21"/>
      <c r="L1014" s="22"/>
      <c r="M1014" s="16"/>
      <c r="N1014" s="16"/>
    </row>
    <row r="1015" spans="1:14" s="15" customFormat="1" ht="15.75">
      <c r="A1015" s="139" t="s">
        <v>2884</v>
      </c>
      <c r="B1015" s="121" t="s">
        <v>7591</v>
      </c>
      <c r="C1015" s="107" t="s">
        <v>3615</v>
      </c>
      <c r="D1015" s="107" t="s">
        <v>211</v>
      </c>
      <c r="E1015" s="235"/>
      <c r="F1015" s="18"/>
      <c r="G1015" s="372"/>
      <c r="H1015" s="386">
        <f t="shared" si="15"/>
        <v>0</v>
      </c>
      <c r="I1015" s="254"/>
      <c r="J1015" s="20"/>
      <c r="K1015" s="21"/>
      <c r="L1015" s="22"/>
      <c r="M1015" s="16"/>
      <c r="N1015" s="16"/>
    </row>
    <row r="1016" spans="1:14" s="15" customFormat="1">
      <c r="A1016" s="139" t="s">
        <v>2885</v>
      </c>
      <c r="B1016" s="121">
        <v>1</v>
      </c>
      <c r="C1016" s="109" t="s">
        <v>450</v>
      </c>
      <c r="D1016" s="108" t="s">
        <v>451</v>
      </c>
      <c r="E1016" s="235" t="s">
        <v>74</v>
      </c>
      <c r="F1016" s="18">
        <v>1</v>
      </c>
      <c r="G1016" s="372"/>
      <c r="H1016" s="386">
        <f t="shared" si="15"/>
        <v>0</v>
      </c>
      <c r="I1016" s="254"/>
      <c r="J1016" s="20"/>
      <c r="K1016" s="21"/>
      <c r="L1016" s="22"/>
      <c r="M1016" s="16"/>
      <c r="N1016" s="16"/>
    </row>
    <row r="1017" spans="1:14" s="15" customFormat="1">
      <c r="A1017" s="139" t="s">
        <v>2886</v>
      </c>
      <c r="B1017" s="121">
        <v>2</v>
      </c>
      <c r="C1017" s="109" t="s">
        <v>452</v>
      </c>
      <c r="D1017" s="108" t="s">
        <v>453</v>
      </c>
      <c r="E1017" s="235" t="s">
        <v>74</v>
      </c>
      <c r="F1017" s="18">
        <v>1</v>
      </c>
      <c r="G1017" s="372"/>
      <c r="H1017" s="386">
        <f t="shared" si="15"/>
        <v>0</v>
      </c>
      <c r="I1017" s="254"/>
      <c r="J1017" s="20"/>
      <c r="K1017" s="21"/>
      <c r="L1017" s="22"/>
      <c r="M1017" s="16"/>
      <c r="N1017" s="16"/>
    </row>
    <row r="1018" spans="1:14" s="15" customFormat="1">
      <c r="A1018" s="139" t="s">
        <v>2887</v>
      </c>
      <c r="B1018" s="121">
        <v>3</v>
      </c>
      <c r="C1018" s="109" t="s">
        <v>454</v>
      </c>
      <c r="D1018" s="108" t="s">
        <v>455</v>
      </c>
      <c r="E1018" s="235" t="s">
        <v>74</v>
      </c>
      <c r="F1018" s="18">
        <v>1</v>
      </c>
      <c r="G1018" s="372"/>
      <c r="H1018" s="386">
        <f t="shared" si="15"/>
        <v>0</v>
      </c>
      <c r="I1018" s="254"/>
      <c r="J1018" s="20"/>
      <c r="K1018" s="21"/>
      <c r="L1018" s="22"/>
      <c r="M1018" s="16"/>
      <c r="N1018" s="16"/>
    </row>
    <row r="1019" spans="1:14" s="15" customFormat="1">
      <c r="A1019" s="139" t="s">
        <v>2888</v>
      </c>
      <c r="B1019" s="121">
        <v>4</v>
      </c>
      <c r="C1019" s="109" t="s">
        <v>456</v>
      </c>
      <c r="D1019" s="108" t="s">
        <v>457</v>
      </c>
      <c r="E1019" s="235" t="s">
        <v>74</v>
      </c>
      <c r="F1019" s="18">
        <v>1</v>
      </c>
      <c r="G1019" s="372"/>
      <c r="H1019" s="386">
        <f t="shared" si="15"/>
        <v>0</v>
      </c>
      <c r="I1019" s="254"/>
      <c r="J1019" s="20"/>
      <c r="K1019" s="21"/>
      <c r="L1019" s="22"/>
      <c r="M1019" s="16"/>
      <c r="N1019" s="16"/>
    </row>
    <row r="1020" spans="1:14" s="15" customFormat="1">
      <c r="A1020" s="139" t="s">
        <v>2889</v>
      </c>
      <c r="B1020" s="121">
        <v>5</v>
      </c>
      <c r="C1020" s="109" t="s">
        <v>458</v>
      </c>
      <c r="D1020" s="108" t="s">
        <v>459</v>
      </c>
      <c r="E1020" s="235" t="s">
        <v>74</v>
      </c>
      <c r="F1020" s="18">
        <v>1</v>
      </c>
      <c r="G1020" s="372"/>
      <c r="H1020" s="386">
        <f t="shared" si="15"/>
        <v>0</v>
      </c>
      <c r="I1020" s="254"/>
      <c r="J1020" s="20"/>
      <c r="K1020" s="21"/>
      <c r="L1020" s="22"/>
      <c r="M1020" s="16"/>
      <c r="N1020" s="16"/>
    </row>
    <row r="1021" spans="1:14" s="15" customFormat="1" ht="15.75">
      <c r="A1021" s="139" t="s">
        <v>2890</v>
      </c>
      <c r="B1021" s="547" t="s">
        <v>460</v>
      </c>
      <c r="C1021" s="548"/>
      <c r="D1021" s="548"/>
      <c r="E1021" s="235"/>
      <c r="F1021" s="18"/>
      <c r="G1021" s="372"/>
      <c r="H1021" s="386">
        <f t="shared" si="15"/>
        <v>0</v>
      </c>
      <c r="I1021" s="254"/>
      <c r="J1021" s="20"/>
      <c r="K1021" s="21"/>
      <c r="L1021" s="22"/>
      <c r="M1021" s="16"/>
      <c r="N1021" s="16"/>
    </row>
    <row r="1022" spans="1:14" s="15" customFormat="1" ht="15.75">
      <c r="A1022" s="139" t="s">
        <v>2891</v>
      </c>
      <c r="B1022" s="121" t="s">
        <v>7591</v>
      </c>
      <c r="C1022" s="107" t="s">
        <v>3615</v>
      </c>
      <c r="D1022" s="107" t="s">
        <v>211</v>
      </c>
      <c r="E1022" s="235"/>
      <c r="F1022" s="18"/>
      <c r="G1022" s="372"/>
      <c r="H1022" s="386">
        <f t="shared" si="15"/>
        <v>0</v>
      </c>
      <c r="I1022" s="254"/>
      <c r="J1022" s="20"/>
      <c r="K1022" s="21"/>
      <c r="L1022" s="22"/>
      <c r="M1022" s="16"/>
      <c r="N1022" s="16"/>
    </row>
    <row r="1023" spans="1:14" s="15" customFormat="1" ht="30">
      <c r="A1023" s="139" t="s">
        <v>2892</v>
      </c>
      <c r="B1023" s="122">
        <v>1</v>
      </c>
      <c r="C1023" s="111" t="s">
        <v>461</v>
      </c>
      <c r="D1023" s="108">
        <v>770101018</v>
      </c>
      <c r="E1023" s="235" t="s">
        <v>74</v>
      </c>
      <c r="F1023" s="18">
        <v>1</v>
      </c>
      <c r="G1023" s="372"/>
      <c r="H1023" s="386">
        <f t="shared" si="15"/>
        <v>0</v>
      </c>
      <c r="I1023" s="254"/>
      <c r="J1023" s="20"/>
      <c r="K1023" s="21"/>
      <c r="L1023" s="22"/>
      <c r="M1023" s="16"/>
      <c r="N1023" s="16"/>
    </row>
    <row r="1024" spans="1:14" s="15" customFormat="1">
      <c r="A1024" s="139" t="s">
        <v>2893</v>
      </c>
      <c r="B1024" s="121">
        <v>2</v>
      </c>
      <c r="C1024" s="109" t="s">
        <v>462</v>
      </c>
      <c r="D1024" s="108" t="s">
        <v>463</v>
      </c>
      <c r="E1024" s="235" t="s">
        <v>74</v>
      </c>
      <c r="F1024" s="18">
        <v>1</v>
      </c>
      <c r="G1024" s="372"/>
      <c r="H1024" s="386">
        <f t="shared" ref="H1024:H1087" si="16">G1024*F1024</f>
        <v>0</v>
      </c>
      <c r="I1024" s="254"/>
      <c r="J1024" s="20"/>
      <c r="K1024" s="21"/>
      <c r="L1024" s="22"/>
      <c r="M1024" s="16"/>
      <c r="N1024" s="16"/>
    </row>
    <row r="1025" spans="1:14" s="15" customFormat="1">
      <c r="A1025" s="139" t="s">
        <v>2894</v>
      </c>
      <c r="B1025" s="122">
        <v>3</v>
      </c>
      <c r="C1025" s="109" t="s">
        <v>464</v>
      </c>
      <c r="D1025" s="108" t="s">
        <v>465</v>
      </c>
      <c r="E1025" s="235" t="s">
        <v>74</v>
      </c>
      <c r="F1025" s="18">
        <v>1</v>
      </c>
      <c r="G1025" s="372"/>
      <c r="H1025" s="386">
        <f t="shared" si="16"/>
        <v>0</v>
      </c>
      <c r="I1025" s="254"/>
      <c r="J1025" s="20"/>
      <c r="K1025" s="21"/>
      <c r="L1025" s="22"/>
      <c r="M1025" s="16"/>
      <c r="N1025" s="16"/>
    </row>
    <row r="1026" spans="1:14" s="15" customFormat="1">
      <c r="A1026" s="139" t="s">
        <v>2895</v>
      </c>
      <c r="B1026" s="121">
        <v>4</v>
      </c>
      <c r="C1026" s="109" t="s">
        <v>466</v>
      </c>
      <c r="D1026" s="108" t="s">
        <v>467</v>
      </c>
      <c r="E1026" s="235" t="s">
        <v>74</v>
      </c>
      <c r="F1026" s="18">
        <v>1</v>
      </c>
      <c r="G1026" s="372"/>
      <c r="H1026" s="386">
        <f t="shared" si="16"/>
        <v>0</v>
      </c>
      <c r="I1026" s="254"/>
      <c r="J1026" s="20"/>
      <c r="K1026" s="21"/>
      <c r="L1026" s="22"/>
      <c r="M1026" s="16"/>
      <c r="N1026" s="16"/>
    </row>
    <row r="1027" spans="1:14" s="15" customFormat="1">
      <c r="A1027" s="139" t="s">
        <v>2896</v>
      </c>
      <c r="B1027" s="122">
        <v>5</v>
      </c>
      <c r="C1027" s="109" t="s">
        <v>468</v>
      </c>
      <c r="D1027" s="108" t="s">
        <v>469</v>
      </c>
      <c r="E1027" s="235" t="s">
        <v>74</v>
      </c>
      <c r="F1027" s="18">
        <v>1</v>
      </c>
      <c r="G1027" s="372"/>
      <c r="H1027" s="386">
        <f t="shared" si="16"/>
        <v>0</v>
      </c>
      <c r="I1027" s="254"/>
      <c r="J1027" s="20"/>
      <c r="K1027" s="21"/>
      <c r="L1027" s="22"/>
      <c r="M1027" s="16"/>
      <c r="N1027" s="16"/>
    </row>
    <row r="1028" spans="1:14" s="15" customFormat="1" ht="15.75">
      <c r="A1028" s="139" t="s">
        <v>2897</v>
      </c>
      <c r="B1028" s="547" t="s">
        <v>470</v>
      </c>
      <c r="C1028" s="548"/>
      <c r="D1028" s="548"/>
      <c r="E1028" s="235"/>
      <c r="F1028" s="18"/>
      <c r="G1028" s="372"/>
      <c r="H1028" s="386">
        <f t="shared" si="16"/>
        <v>0</v>
      </c>
      <c r="I1028" s="254"/>
      <c r="J1028" s="20"/>
      <c r="K1028" s="21"/>
      <c r="L1028" s="22"/>
      <c r="M1028" s="16"/>
      <c r="N1028" s="16"/>
    </row>
    <row r="1029" spans="1:14" s="15" customFormat="1" ht="15.75">
      <c r="A1029" s="139" t="s">
        <v>2898</v>
      </c>
      <c r="B1029" s="121" t="s">
        <v>7591</v>
      </c>
      <c r="C1029" s="107" t="s">
        <v>3615</v>
      </c>
      <c r="D1029" s="107" t="s">
        <v>211</v>
      </c>
      <c r="E1029" s="235"/>
      <c r="F1029" s="18"/>
      <c r="G1029" s="372"/>
      <c r="H1029" s="386">
        <f t="shared" si="16"/>
        <v>0</v>
      </c>
      <c r="I1029" s="254"/>
      <c r="J1029" s="20"/>
      <c r="K1029" s="21"/>
      <c r="L1029" s="22"/>
      <c r="M1029" s="16"/>
      <c r="N1029" s="16"/>
    </row>
    <row r="1030" spans="1:14" s="15" customFormat="1">
      <c r="A1030" s="139" t="s">
        <v>2899</v>
      </c>
      <c r="B1030" s="121">
        <v>1</v>
      </c>
      <c r="C1030" s="109" t="s">
        <v>471</v>
      </c>
      <c r="D1030" s="108" t="s">
        <v>472</v>
      </c>
      <c r="E1030" s="235" t="s">
        <v>74</v>
      </c>
      <c r="F1030" s="18">
        <v>1</v>
      </c>
      <c r="G1030" s="372"/>
      <c r="H1030" s="386">
        <f t="shared" si="16"/>
        <v>0</v>
      </c>
      <c r="I1030" s="254"/>
      <c r="J1030" s="20"/>
      <c r="K1030" s="21"/>
      <c r="L1030" s="22"/>
      <c r="M1030" s="16"/>
      <c r="N1030" s="16"/>
    </row>
    <row r="1031" spans="1:14" s="15" customFormat="1">
      <c r="A1031" s="139" t="s">
        <v>2900</v>
      </c>
      <c r="B1031" s="121">
        <v>2</v>
      </c>
      <c r="C1031" s="109" t="s">
        <v>473</v>
      </c>
      <c r="D1031" s="108" t="s">
        <v>474</v>
      </c>
      <c r="E1031" s="235" t="s">
        <v>74</v>
      </c>
      <c r="F1031" s="18">
        <v>1</v>
      </c>
      <c r="G1031" s="372"/>
      <c r="H1031" s="386">
        <f t="shared" si="16"/>
        <v>0</v>
      </c>
      <c r="I1031" s="254"/>
      <c r="J1031" s="20"/>
      <c r="K1031" s="21"/>
      <c r="L1031" s="22"/>
      <c r="M1031" s="16"/>
      <c r="N1031" s="16"/>
    </row>
    <row r="1032" spans="1:14" s="15" customFormat="1">
      <c r="A1032" s="139" t="s">
        <v>2901</v>
      </c>
      <c r="B1032" s="121">
        <v>3</v>
      </c>
      <c r="C1032" s="109" t="s">
        <v>475</v>
      </c>
      <c r="D1032" s="108" t="s">
        <v>476</v>
      </c>
      <c r="E1032" s="235" t="s">
        <v>74</v>
      </c>
      <c r="F1032" s="18">
        <v>1</v>
      </c>
      <c r="G1032" s="372"/>
      <c r="H1032" s="386">
        <f t="shared" si="16"/>
        <v>0</v>
      </c>
      <c r="I1032" s="254"/>
      <c r="J1032" s="20"/>
      <c r="K1032" s="21"/>
      <c r="L1032" s="22"/>
      <c r="M1032" s="16"/>
      <c r="N1032" s="16"/>
    </row>
    <row r="1033" spans="1:14" s="15" customFormat="1">
      <c r="A1033" s="139" t="s">
        <v>2902</v>
      </c>
      <c r="B1033" s="121">
        <v>4</v>
      </c>
      <c r="C1033" s="111" t="s">
        <v>477</v>
      </c>
      <c r="D1033" s="110" t="s">
        <v>478</v>
      </c>
      <c r="E1033" s="235" t="s">
        <v>74</v>
      </c>
      <c r="F1033" s="18">
        <v>1</v>
      </c>
      <c r="G1033" s="372"/>
      <c r="H1033" s="386">
        <f t="shared" si="16"/>
        <v>0</v>
      </c>
      <c r="I1033" s="254"/>
      <c r="J1033" s="20"/>
      <c r="K1033" s="21"/>
      <c r="L1033" s="22"/>
      <c r="M1033" s="16"/>
      <c r="N1033" s="16"/>
    </row>
    <row r="1034" spans="1:14" s="15" customFormat="1">
      <c r="A1034" s="139" t="s">
        <v>2903</v>
      </c>
      <c r="B1034" s="121">
        <v>5</v>
      </c>
      <c r="C1034" s="109" t="s">
        <v>157</v>
      </c>
      <c r="D1034" s="108" t="s">
        <v>158</v>
      </c>
      <c r="E1034" s="235" t="s">
        <v>74</v>
      </c>
      <c r="F1034" s="18">
        <v>1</v>
      </c>
      <c r="G1034" s="372"/>
      <c r="H1034" s="386">
        <f t="shared" si="16"/>
        <v>0</v>
      </c>
      <c r="I1034" s="254"/>
      <c r="J1034" s="20"/>
      <c r="K1034" s="21"/>
      <c r="L1034" s="22"/>
      <c r="M1034" s="16"/>
      <c r="N1034" s="16"/>
    </row>
    <row r="1035" spans="1:14" s="15" customFormat="1" ht="30">
      <c r="A1035" s="139" t="s">
        <v>2904</v>
      </c>
      <c r="B1035" s="121">
        <v>6</v>
      </c>
      <c r="C1035" s="111" t="s">
        <v>159</v>
      </c>
      <c r="D1035" s="110">
        <v>178978566</v>
      </c>
      <c r="E1035" s="235" t="s">
        <v>74</v>
      </c>
      <c r="F1035" s="18">
        <v>1</v>
      </c>
      <c r="G1035" s="372"/>
      <c r="H1035" s="386">
        <f t="shared" si="16"/>
        <v>0</v>
      </c>
      <c r="I1035" s="254"/>
      <c r="J1035" s="20"/>
      <c r="K1035" s="21"/>
      <c r="L1035" s="22"/>
      <c r="M1035" s="16"/>
      <c r="N1035" s="16"/>
    </row>
    <row r="1036" spans="1:14" s="15" customFormat="1">
      <c r="A1036" s="139" t="s">
        <v>2905</v>
      </c>
      <c r="B1036" s="121">
        <v>7</v>
      </c>
      <c r="C1036" s="111" t="s">
        <v>479</v>
      </c>
      <c r="D1036" s="110" t="s">
        <v>480</v>
      </c>
      <c r="E1036" s="235" t="s">
        <v>74</v>
      </c>
      <c r="F1036" s="18">
        <v>1</v>
      </c>
      <c r="G1036" s="372"/>
      <c r="H1036" s="386">
        <f t="shared" si="16"/>
        <v>0</v>
      </c>
      <c r="I1036" s="254"/>
      <c r="J1036" s="20"/>
      <c r="K1036" s="21"/>
      <c r="L1036" s="22"/>
      <c r="M1036" s="16"/>
      <c r="N1036" s="16"/>
    </row>
    <row r="1037" spans="1:14" s="15" customFormat="1">
      <c r="A1037" s="139" t="s">
        <v>2906</v>
      </c>
      <c r="B1037" s="121">
        <v>8</v>
      </c>
      <c r="C1037" s="109" t="s">
        <v>160</v>
      </c>
      <c r="D1037" s="108" t="s">
        <v>161</v>
      </c>
      <c r="E1037" s="235" t="s">
        <v>74</v>
      </c>
      <c r="F1037" s="18">
        <v>1</v>
      </c>
      <c r="G1037" s="372"/>
      <c r="H1037" s="386">
        <f t="shared" si="16"/>
        <v>0</v>
      </c>
      <c r="I1037" s="254"/>
      <c r="J1037" s="20"/>
      <c r="K1037" s="21"/>
      <c r="L1037" s="22"/>
      <c r="M1037" s="16"/>
      <c r="N1037" s="16"/>
    </row>
    <row r="1038" spans="1:14" s="15" customFormat="1">
      <c r="A1038" s="139" t="s">
        <v>2907</v>
      </c>
      <c r="B1038" s="121">
        <v>9</v>
      </c>
      <c r="C1038" s="111" t="s">
        <v>481</v>
      </c>
      <c r="D1038" s="110" t="s">
        <v>482</v>
      </c>
      <c r="E1038" s="235" t="s">
        <v>74</v>
      </c>
      <c r="F1038" s="18">
        <v>1</v>
      </c>
      <c r="G1038" s="372"/>
      <c r="H1038" s="386">
        <f t="shared" si="16"/>
        <v>0</v>
      </c>
      <c r="I1038" s="254"/>
      <c r="J1038" s="20"/>
      <c r="K1038" s="21"/>
      <c r="L1038" s="22"/>
      <c r="M1038" s="16"/>
      <c r="N1038" s="16"/>
    </row>
    <row r="1039" spans="1:14" s="15" customFormat="1">
      <c r="A1039" s="139" t="s">
        <v>2908</v>
      </c>
      <c r="B1039" s="121">
        <v>10</v>
      </c>
      <c r="C1039" s="109" t="s">
        <v>162</v>
      </c>
      <c r="D1039" s="108" t="s">
        <v>163</v>
      </c>
      <c r="E1039" s="235" t="s">
        <v>74</v>
      </c>
      <c r="F1039" s="18">
        <v>1</v>
      </c>
      <c r="G1039" s="372"/>
      <c r="H1039" s="386">
        <f t="shared" si="16"/>
        <v>0</v>
      </c>
      <c r="I1039" s="254"/>
      <c r="J1039" s="20"/>
      <c r="K1039" s="21"/>
      <c r="L1039" s="22"/>
      <c r="M1039" s="16"/>
      <c r="N1039" s="16"/>
    </row>
    <row r="1040" spans="1:14" s="15" customFormat="1" ht="30">
      <c r="A1040" s="139" t="s">
        <v>2909</v>
      </c>
      <c r="B1040" s="121">
        <v>11</v>
      </c>
      <c r="C1040" s="109" t="s">
        <v>164</v>
      </c>
      <c r="D1040" s="108" t="s">
        <v>165</v>
      </c>
      <c r="E1040" s="235" t="s">
        <v>74</v>
      </c>
      <c r="F1040" s="18">
        <v>1</v>
      </c>
      <c r="G1040" s="372"/>
      <c r="H1040" s="386">
        <f t="shared" si="16"/>
        <v>0</v>
      </c>
      <c r="I1040" s="254"/>
      <c r="J1040" s="20"/>
      <c r="K1040" s="21"/>
      <c r="L1040" s="22"/>
      <c r="M1040" s="16"/>
      <c r="N1040" s="16"/>
    </row>
    <row r="1041" spans="1:14" s="15" customFormat="1">
      <c r="A1041" s="139" t="s">
        <v>2910</v>
      </c>
      <c r="B1041" s="121">
        <v>12</v>
      </c>
      <c r="C1041" s="109" t="s">
        <v>166</v>
      </c>
      <c r="D1041" s="108" t="s">
        <v>167</v>
      </c>
      <c r="E1041" s="235" t="s">
        <v>74</v>
      </c>
      <c r="F1041" s="18">
        <v>1</v>
      </c>
      <c r="G1041" s="372"/>
      <c r="H1041" s="386">
        <f t="shared" si="16"/>
        <v>0</v>
      </c>
      <c r="I1041" s="254"/>
      <c r="J1041" s="20"/>
      <c r="K1041" s="21"/>
      <c r="L1041" s="22"/>
      <c r="M1041" s="16"/>
      <c r="N1041" s="16"/>
    </row>
    <row r="1042" spans="1:14" s="15" customFormat="1" ht="30">
      <c r="A1042" s="139" t="s">
        <v>2911</v>
      </c>
      <c r="B1042" s="121">
        <v>13</v>
      </c>
      <c r="C1042" s="109" t="s">
        <v>483</v>
      </c>
      <c r="D1042" s="108">
        <v>320730361</v>
      </c>
      <c r="E1042" s="235" t="s">
        <v>74</v>
      </c>
      <c r="F1042" s="18">
        <v>1</v>
      </c>
      <c r="G1042" s="372"/>
      <c r="H1042" s="386">
        <f t="shared" si="16"/>
        <v>0</v>
      </c>
      <c r="I1042" s="254"/>
      <c r="J1042" s="20"/>
      <c r="K1042" s="21"/>
      <c r="L1042" s="22"/>
      <c r="M1042" s="16"/>
      <c r="N1042" s="16"/>
    </row>
    <row r="1043" spans="1:14" s="15" customFormat="1" ht="30">
      <c r="A1043" s="139" t="s">
        <v>2912</v>
      </c>
      <c r="B1043" s="121">
        <v>14</v>
      </c>
      <c r="C1043" s="109" t="s">
        <v>484</v>
      </c>
      <c r="D1043" s="108" t="s">
        <v>485</v>
      </c>
      <c r="E1043" s="235" t="s">
        <v>74</v>
      </c>
      <c r="F1043" s="18">
        <v>1</v>
      </c>
      <c r="G1043" s="372"/>
      <c r="H1043" s="386">
        <f t="shared" si="16"/>
        <v>0</v>
      </c>
      <c r="I1043" s="254"/>
      <c r="J1043" s="20"/>
      <c r="K1043" s="21"/>
      <c r="L1043" s="22"/>
      <c r="M1043" s="16"/>
      <c r="N1043" s="16"/>
    </row>
    <row r="1044" spans="1:14" s="15" customFormat="1">
      <c r="A1044" s="139" t="s">
        <v>2913</v>
      </c>
      <c r="B1044" s="121">
        <v>15</v>
      </c>
      <c r="C1044" s="109" t="s">
        <v>486</v>
      </c>
      <c r="D1044" s="108" t="s">
        <v>487</v>
      </c>
      <c r="E1044" s="235" t="s">
        <v>74</v>
      </c>
      <c r="F1044" s="18">
        <v>1</v>
      </c>
      <c r="G1044" s="372"/>
      <c r="H1044" s="386">
        <f t="shared" si="16"/>
        <v>0</v>
      </c>
      <c r="I1044" s="254"/>
      <c r="J1044" s="20"/>
      <c r="K1044" s="21"/>
      <c r="L1044" s="22"/>
      <c r="M1044" s="16"/>
      <c r="N1044" s="16"/>
    </row>
    <row r="1045" spans="1:14" s="15" customFormat="1">
      <c r="A1045" s="139" t="s">
        <v>2914</v>
      </c>
      <c r="B1045" s="121">
        <v>16</v>
      </c>
      <c r="C1045" s="109" t="s">
        <v>488</v>
      </c>
      <c r="D1045" s="108" t="s">
        <v>489</v>
      </c>
      <c r="E1045" s="235" t="s">
        <v>74</v>
      </c>
      <c r="F1045" s="18">
        <v>1</v>
      </c>
      <c r="G1045" s="372"/>
      <c r="H1045" s="386">
        <f t="shared" si="16"/>
        <v>0</v>
      </c>
      <c r="I1045" s="254"/>
      <c r="J1045" s="20"/>
      <c r="K1045" s="21"/>
      <c r="L1045" s="22"/>
      <c r="M1045" s="16"/>
      <c r="N1045" s="16"/>
    </row>
    <row r="1046" spans="1:14" s="15" customFormat="1" ht="45">
      <c r="A1046" s="139" t="s">
        <v>2915</v>
      </c>
      <c r="B1046" s="121">
        <v>17</v>
      </c>
      <c r="C1046" s="109" t="s">
        <v>490</v>
      </c>
      <c r="D1046" s="108">
        <v>548651403</v>
      </c>
      <c r="E1046" s="235" t="s">
        <v>74</v>
      </c>
      <c r="F1046" s="18">
        <v>1</v>
      </c>
      <c r="G1046" s="372"/>
      <c r="H1046" s="386">
        <f t="shared" si="16"/>
        <v>0</v>
      </c>
      <c r="I1046" s="254"/>
      <c r="J1046" s="20"/>
      <c r="K1046" s="21"/>
      <c r="L1046" s="22"/>
      <c r="M1046" s="16"/>
      <c r="N1046" s="16"/>
    </row>
    <row r="1047" spans="1:14" s="15" customFormat="1">
      <c r="A1047" s="139" t="s">
        <v>2916</v>
      </c>
      <c r="B1047" s="121">
        <v>18</v>
      </c>
      <c r="C1047" s="111" t="s">
        <v>168</v>
      </c>
      <c r="D1047" s="110" t="s">
        <v>169</v>
      </c>
      <c r="E1047" s="235" t="s">
        <v>74</v>
      </c>
      <c r="F1047" s="18">
        <v>1</v>
      </c>
      <c r="G1047" s="372"/>
      <c r="H1047" s="386">
        <f t="shared" si="16"/>
        <v>0</v>
      </c>
      <c r="I1047" s="254"/>
      <c r="J1047" s="20"/>
      <c r="K1047" s="21"/>
      <c r="L1047" s="22"/>
      <c r="M1047" s="16"/>
      <c r="N1047" s="16"/>
    </row>
    <row r="1048" spans="1:14" s="15" customFormat="1">
      <c r="A1048" s="139" t="s">
        <v>2917</v>
      </c>
      <c r="B1048" s="121">
        <v>19</v>
      </c>
      <c r="C1048" s="109" t="s">
        <v>491</v>
      </c>
      <c r="D1048" s="108" t="s">
        <v>492</v>
      </c>
      <c r="E1048" s="235" t="s">
        <v>74</v>
      </c>
      <c r="F1048" s="18">
        <v>1</v>
      </c>
      <c r="G1048" s="372"/>
      <c r="H1048" s="386">
        <f t="shared" si="16"/>
        <v>0</v>
      </c>
      <c r="I1048" s="254"/>
      <c r="J1048" s="20"/>
      <c r="K1048" s="21"/>
      <c r="L1048" s="22"/>
      <c r="M1048" s="16"/>
      <c r="N1048" s="16"/>
    </row>
    <row r="1049" spans="1:14" s="15" customFormat="1">
      <c r="A1049" s="139" t="s">
        <v>2918</v>
      </c>
      <c r="B1049" s="121">
        <v>20</v>
      </c>
      <c r="C1049" s="109" t="s">
        <v>493</v>
      </c>
      <c r="D1049" s="108" t="s">
        <v>494</v>
      </c>
      <c r="E1049" s="235" t="s">
        <v>74</v>
      </c>
      <c r="F1049" s="18">
        <v>1</v>
      </c>
      <c r="G1049" s="372"/>
      <c r="H1049" s="386">
        <f t="shared" si="16"/>
        <v>0</v>
      </c>
      <c r="I1049" s="254"/>
      <c r="J1049" s="20"/>
      <c r="K1049" s="21"/>
      <c r="L1049" s="22"/>
      <c r="M1049" s="16"/>
      <c r="N1049" s="16"/>
    </row>
    <row r="1050" spans="1:14" s="15" customFormat="1">
      <c r="A1050" s="139" t="s">
        <v>2919</v>
      </c>
      <c r="B1050" s="121">
        <v>21</v>
      </c>
      <c r="C1050" s="109" t="s">
        <v>495</v>
      </c>
      <c r="D1050" s="108" t="s">
        <v>496</v>
      </c>
      <c r="E1050" s="235" t="s">
        <v>74</v>
      </c>
      <c r="F1050" s="18">
        <v>1</v>
      </c>
      <c r="G1050" s="372"/>
      <c r="H1050" s="386">
        <f t="shared" si="16"/>
        <v>0</v>
      </c>
      <c r="I1050" s="254"/>
      <c r="J1050" s="20"/>
      <c r="K1050" s="21"/>
      <c r="L1050" s="22"/>
      <c r="M1050" s="16"/>
      <c r="N1050" s="16"/>
    </row>
    <row r="1051" spans="1:14" s="15" customFormat="1">
      <c r="A1051" s="139" t="s">
        <v>2920</v>
      </c>
      <c r="B1051" s="121">
        <v>22</v>
      </c>
      <c r="C1051" s="109" t="s">
        <v>497</v>
      </c>
      <c r="D1051" s="108" t="s">
        <v>498</v>
      </c>
      <c r="E1051" s="235" t="s">
        <v>74</v>
      </c>
      <c r="F1051" s="18">
        <v>1</v>
      </c>
      <c r="G1051" s="372"/>
      <c r="H1051" s="386">
        <f t="shared" si="16"/>
        <v>0</v>
      </c>
      <c r="I1051" s="254"/>
      <c r="J1051" s="20"/>
      <c r="K1051" s="21"/>
      <c r="L1051" s="22"/>
      <c r="M1051" s="16"/>
      <c r="N1051" s="16"/>
    </row>
    <row r="1052" spans="1:14" s="15" customFormat="1">
      <c r="A1052" s="139" t="s">
        <v>2921</v>
      </c>
      <c r="B1052" s="121">
        <v>23</v>
      </c>
      <c r="C1052" s="109" t="s">
        <v>499</v>
      </c>
      <c r="D1052" s="108" t="s">
        <v>500</v>
      </c>
      <c r="E1052" s="235" t="s">
        <v>74</v>
      </c>
      <c r="F1052" s="18">
        <v>1</v>
      </c>
      <c r="G1052" s="372"/>
      <c r="H1052" s="386">
        <f t="shared" si="16"/>
        <v>0</v>
      </c>
      <c r="I1052" s="254"/>
      <c r="J1052" s="20"/>
      <c r="K1052" s="21"/>
      <c r="L1052" s="22"/>
      <c r="M1052" s="16"/>
      <c r="N1052" s="16"/>
    </row>
    <row r="1053" spans="1:14" s="15" customFormat="1">
      <c r="A1053" s="139" t="s">
        <v>2922</v>
      </c>
      <c r="B1053" s="121">
        <v>24</v>
      </c>
      <c r="C1053" s="109" t="s">
        <v>501</v>
      </c>
      <c r="D1053" s="108" t="s">
        <v>502</v>
      </c>
      <c r="E1053" s="235" t="s">
        <v>74</v>
      </c>
      <c r="F1053" s="18">
        <v>1</v>
      </c>
      <c r="G1053" s="372"/>
      <c r="H1053" s="386">
        <f t="shared" si="16"/>
        <v>0</v>
      </c>
      <c r="I1053" s="254"/>
      <c r="J1053" s="20"/>
      <c r="K1053" s="21"/>
      <c r="L1053" s="22"/>
      <c r="M1053" s="16"/>
      <c r="N1053" s="16"/>
    </row>
    <row r="1054" spans="1:14" s="15" customFormat="1">
      <c r="A1054" s="139" t="s">
        <v>2923</v>
      </c>
      <c r="B1054" s="121">
        <v>25</v>
      </c>
      <c r="C1054" s="109" t="s">
        <v>503</v>
      </c>
      <c r="D1054" s="108" t="s">
        <v>504</v>
      </c>
      <c r="E1054" s="235" t="s">
        <v>74</v>
      </c>
      <c r="F1054" s="18">
        <v>1</v>
      </c>
      <c r="G1054" s="372"/>
      <c r="H1054" s="386">
        <f t="shared" si="16"/>
        <v>0</v>
      </c>
      <c r="I1054" s="254"/>
      <c r="J1054" s="20"/>
      <c r="K1054" s="21"/>
      <c r="L1054" s="22"/>
      <c r="M1054" s="16"/>
      <c r="N1054" s="16"/>
    </row>
    <row r="1055" spans="1:14" s="15" customFormat="1">
      <c r="A1055" s="139" t="s">
        <v>2924</v>
      </c>
      <c r="B1055" s="121">
        <v>26</v>
      </c>
      <c r="C1055" s="109" t="s">
        <v>7592</v>
      </c>
      <c r="D1055" s="108">
        <v>546248737</v>
      </c>
      <c r="E1055" s="235" t="s">
        <v>74</v>
      </c>
      <c r="F1055" s="18">
        <v>1</v>
      </c>
      <c r="G1055" s="372"/>
      <c r="H1055" s="386">
        <f t="shared" si="16"/>
        <v>0</v>
      </c>
      <c r="I1055" s="254"/>
      <c r="J1055" s="20"/>
      <c r="K1055" s="21"/>
      <c r="L1055" s="22"/>
      <c r="M1055" s="16"/>
      <c r="N1055" s="16"/>
    </row>
    <row r="1056" spans="1:14" s="15" customFormat="1">
      <c r="A1056" s="139" t="s">
        <v>2925</v>
      </c>
      <c r="B1056" s="121">
        <v>27</v>
      </c>
      <c r="C1056" s="109" t="s">
        <v>7593</v>
      </c>
      <c r="D1056" s="108">
        <v>546250101</v>
      </c>
      <c r="E1056" s="235" t="s">
        <v>74</v>
      </c>
      <c r="F1056" s="18">
        <v>1</v>
      </c>
      <c r="G1056" s="372"/>
      <c r="H1056" s="386">
        <f t="shared" si="16"/>
        <v>0</v>
      </c>
      <c r="I1056" s="254"/>
      <c r="J1056" s="20"/>
      <c r="K1056" s="21"/>
      <c r="L1056" s="22"/>
      <c r="M1056" s="16"/>
      <c r="N1056" s="16"/>
    </row>
    <row r="1057" spans="1:14" s="15" customFormat="1" ht="15.75">
      <c r="A1057" s="139" t="s">
        <v>2926</v>
      </c>
      <c r="B1057" s="547" t="s">
        <v>505</v>
      </c>
      <c r="C1057" s="548"/>
      <c r="D1057" s="548"/>
      <c r="E1057" s="235"/>
      <c r="F1057" s="18"/>
      <c r="G1057" s="372"/>
      <c r="H1057" s="386">
        <f t="shared" si="16"/>
        <v>0</v>
      </c>
      <c r="I1057" s="254"/>
      <c r="J1057" s="20"/>
      <c r="K1057" s="21"/>
      <c r="L1057" s="22"/>
      <c r="M1057" s="16"/>
      <c r="N1057" s="16"/>
    </row>
    <row r="1058" spans="1:14" s="15" customFormat="1" ht="15.75">
      <c r="A1058" s="139" t="s">
        <v>2927</v>
      </c>
      <c r="B1058" s="121" t="s">
        <v>7591</v>
      </c>
      <c r="C1058" s="107" t="s">
        <v>3615</v>
      </c>
      <c r="D1058" s="107" t="s">
        <v>211</v>
      </c>
      <c r="E1058" s="235"/>
      <c r="F1058" s="18"/>
      <c r="G1058" s="372"/>
      <c r="H1058" s="386">
        <f t="shared" si="16"/>
        <v>0</v>
      </c>
      <c r="I1058" s="254"/>
      <c r="J1058" s="20"/>
      <c r="K1058" s="21"/>
      <c r="L1058" s="22"/>
      <c r="M1058" s="16"/>
      <c r="N1058" s="16"/>
    </row>
    <row r="1059" spans="1:14" s="15" customFormat="1" ht="30">
      <c r="A1059" s="139" t="s">
        <v>2928</v>
      </c>
      <c r="B1059" s="121">
        <v>1</v>
      </c>
      <c r="C1059" s="109" t="s">
        <v>506</v>
      </c>
      <c r="D1059" s="108" t="s">
        <v>507</v>
      </c>
      <c r="E1059" s="235" t="s">
        <v>74</v>
      </c>
      <c r="F1059" s="18">
        <v>1</v>
      </c>
      <c r="G1059" s="372"/>
      <c r="H1059" s="386">
        <f t="shared" si="16"/>
        <v>0</v>
      </c>
      <c r="I1059" s="254"/>
      <c r="J1059" s="20"/>
      <c r="K1059" s="21"/>
      <c r="L1059" s="22"/>
      <c r="M1059" s="16"/>
      <c r="N1059" s="16"/>
    </row>
    <row r="1060" spans="1:14" s="15" customFormat="1">
      <c r="A1060" s="139" t="s">
        <v>2929</v>
      </c>
      <c r="B1060" s="121">
        <v>2</v>
      </c>
      <c r="C1060" s="109" t="s">
        <v>508</v>
      </c>
      <c r="D1060" s="108">
        <v>540235210</v>
      </c>
      <c r="E1060" s="235" t="s">
        <v>74</v>
      </c>
      <c r="F1060" s="18">
        <v>1</v>
      </c>
      <c r="G1060" s="372"/>
      <c r="H1060" s="386">
        <f t="shared" si="16"/>
        <v>0</v>
      </c>
      <c r="I1060" s="254"/>
      <c r="J1060" s="20"/>
      <c r="K1060" s="21"/>
      <c r="L1060" s="22"/>
      <c r="M1060" s="16"/>
      <c r="N1060" s="16"/>
    </row>
    <row r="1061" spans="1:14" s="15" customFormat="1">
      <c r="A1061" s="139" t="s">
        <v>2930</v>
      </c>
      <c r="B1061" s="122">
        <v>3</v>
      </c>
      <c r="C1061" s="111" t="s">
        <v>509</v>
      </c>
      <c r="D1061" s="110">
        <v>372401595</v>
      </c>
      <c r="E1061" s="235" t="s">
        <v>74</v>
      </c>
      <c r="F1061" s="18">
        <v>1</v>
      </c>
      <c r="G1061" s="372"/>
      <c r="H1061" s="386">
        <f t="shared" si="16"/>
        <v>0</v>
      </c>
      <c r="I1061" s="254"/>
      <c r="J1061" s="20"/>
      <c r="K1061" s="21"/>
      <c r="L1061" s="22"/>
      <c r="M1061" s="16"/>
      <c r="N1061" s="16"/>
    </row>
    <row r="1062" spans="1:14" s="15" customFormat="1">
      <c r="A1062" s="139" t="s">
        <v>2931</v>
      </c>
      <c r="B1062" s="121">
        <v>4</v>
      </c>
      <c r="C1062" s="111" t="s">
        <v>510</v>
      </c>
      <c r="D1062" s="110">
        <v>372401596</v>
      </c>
      <c r="E1062" s="235" t="s">
        <v>74</v>
      </c>
      <c r="F1062" s="18">
        <v>1</v>
      </c>
      <c r="G1062" s="372"/>
      <c r="H1062" s="386">
        <f t="shared" si="16"/>
        <v>0</v>
      </c>
      <c r="I1062" s="254"/>
      <c r="J1062" s="20"/>
      <c r="K1062" s="21"/>
      <c r="L1062" s="22"/>
      <c r="M1062" s="16"/>
      <c r="N1062" s="16"/>
    </row>
    <row r="1063" spans="1:14" s="15" customFormat="1">
      <c r="A1063" s="139" t="s">
        <v>2932</v>
      </c>
      <c r="B1063" s="121">
        <v>5</v>
      </c>
      <c r="C1063" s="109" t="s">
        <v>511</v>
      </c>
      <c r="D1063" s="108">
        <v>264091817</v>
      </c>
      <c r="E1063" s="235" t="s">
        <v>74</v>
      </c>
      <c r="F1063" s="18">
        <v>1</v>
      </c>
      <c r="G1063" s="372"/>
      <c r="H1063" s="386">
        <f t="shared" si="16"/>
        <v>0</v>
      </c>
      <c r="I1063" s="254"/>
      <c r="J1063" s="20"/>
      <c r="K1063" s="21"/>
      <c r="L1063" s="22"/>
      <c r="M1063" s="16"/>
      <c r="N1063" s="16"/>
    </row>
    <row r="1064" spans="1:14" s="15" customFormat="1" ht="30">
      <c r="A1064" s="139" t="s">
        <v>2933</v>
      </c>
      <c r="B1064" s="122">
        <v>6</v>
      </c>
      <c r="C1064" s="109" t="s">
        <v>512</v>
      </c>
      <c r="D1064" s="108">
        <v>243822110</v>
      </c>
      <c r="E1064" s="235" t="s">
        <v>74</v>
      </c>
      <c r="F1064" s="18">
        <v>1</v>
      </c>
      <c r="G1064" s="372"/>
      <c r="H1064" s="386">
        <f t="shared" si="16"/>
        <v>0</v>
      </c>
      <c r="I1064" s="254"/>
      <c r="J1064" s="20"/>
      <c r="K1064" s="21"/>
      <c r="L1064" s="22"/>
      <c r="M1064" s="16"/>
      <c r="N1064" s="16"/>
    </row>
    <row r="1065" spans="1:14" s="15" customFormat="1">
      <c r="A1065" s="139" t="s">
        <v>2934</v>
      </c>
      <c r="B1065" s="121">
        <v>7</v>
      </c>
      <c r="C1065" s="109" t="s">
        <v>513</v>
      </c>
      <c r="D1065" s="108">
        <v>250012615</v>
      </c>
      <c r="E1065" s="235" t="s">
        <v>74</v>
      </c>
      <c r="F1065" s="18">
        <v>1</v>
      </c>
      <c r="G1065" s="372"/>
      <c r="H1065" s="386">
        <f t="shared" si="16"/>
        <v>0</v>
      </c>
      <c r="I1065" s="254"/>
      <c r="J1065" s="20"/>
      <c r="K1065" s="21"/>
      <c r="L1065" s="22"/>
      <c r="M1065" s="16"/>
      <c r="N1065" s="16"/>
    </row>
    <row r="1066" spans="1:14" s="15" customFormat="1">
      <c r="A1066" s="139" t="s">
        <v>2935</v>
      </c>
      <c r="B1066" s="121">
        <v>8</v>
      </c>
      <c r="C1066" s="109" t="s">
        <v>514</v>
      </c>
      <c r="D1066" s="108">
        <v>250012658</v>
      </c>
      <c r="E1066" s="235" t="s">
        <v>74</v>
      </c>
      <c r="F1066" s="18">
        <v>1</v>
      </c>
      <c r="G1066" s="372"/>
      <c r="H1066" s="386">
        <f t="shared" si="16"/>
        <v>0</v>
      </c>
      <c r="I1066" s="254"/>
      <c r="J1066" s="20"/>
      <c r="K1066" s="21"/>
      <c r="L1066" s="22"/>
      <c r="M1066" s="16"/>
      <c r="N1066" s="16"/>
    </row>
    <row r="1067" spans="1:14" s="15" customFormat="1">
      <c r="A1067" s="139" t="s">
        <v>2936</v>
      </c>
      <c r="B1067" s="122">
        <v>9</v>
      </c>
      <c r="C1067" s="109" t="s">
        <v>515</v>
      </c>
      <c r="D1067" s="108">
        <v>250013122</v>
      </c>
      <c r="E1067" s="235" t="s">
        <v>74</v>
      </c>
      <c r="F1067" s="18">
        <v>1</v>
      </c>
      <c r="G1067" s="372"/>
      <c r="H1067" s="386">
        <f t="shared" si="16"/>
        <v>0</v>
      </c>
      <c r="I1067" s="254"/>
      <c r="J1067" s="20"/>
      <c r="K1067" s="21"/>
      <c r="L1067" s="22"/>
      <c r="M1067" s="16"/>
      <c r="N1067" s="16"/>
    </row>
    <row r="1068" spans="1:14" s="15" customFormat="1" ht="30">
      <c r="A1068" s="139" t="s">
        <v>2937</v>
      </c>
      <c r="B1068" s="121">
        <v>10</v>
      </c>
      <c r="C1068" s="109" t="s">
        <v>443</v>
      </c>
      <c r="D1068" s="108">
        <v>243821710</v>
      </c>
      <c r="E1068" s="235" t="s">
        <v>74</v>
      </c>
      <c r="F1068" s="18">
        <v>1</v>
      </c>
      <c r="G1068" s="372"/>
      <c r="H1068" s="386">
        <f t="shared" si="16"/>
        <v>0</v>
      </c>
      <c r="I1068" s="254"/>
      <c r="J1068" s="20"/>
      <c r="K1068" s="21"/>
      <c r="L1068" s="22"/>
      <c r="M1068" s="16"/>
      <c r="N1068" s="16"/>
    </row>
    <row r="1069" spans="1:14" s="15" customFormat="1">
      <c r="A1069" s="139" t="s">
        <v>2938</v>
      </c>
      <c r="B1069" s="121">
        <v>11</v>
      </c>
      <c r="C1069" s="109" t="s">
        <v>170</v>
      </c>
      <c r="D1069" s="108">
        <v>540235215</v>
      </c>
      <c r="E1069" s="235" t="s">
        <v>74</v>
      </c>
      <c r="F1069" s="18">
        <v>1</v>
      </c>
      <c r="G1069" s="372"/>
      <c r="H1069" s="386">
        <f t="shared" si="16"/>
        <v>0</v>
      </c>
      <c r="I1069" s="254"/>
      <c r="J1069" s="20"/>
      <c r="K1069" s="21"/>
      <c r="L1069" s="22"/>
      <c r="M1069" s="16"/>
      <c r="N1069" s="16"/>
    </row>
    <row r="1070" spans="1:14" s="15" customFormat="1">
      <c r="A1070" s="139" t="s">
        <v>2939</v>
      </c>
      <c r="B1070" s="122">
        <v>12</v>
      </c>
      <c r="C1070" s="109" t="s">
        <v>516</v>
      </c>
      <c r="D1070" s="108" t="s">
        <v>517</v>
      </c>
      <c r="E1070" s="235" t="s">
        <v>74</v>
      </c>
      <c r="F1070" s="18">
        <v>1</v>
      </c>
      <c r="G1070" s="372"/>
      <c r="H1070" s="386">
        <f t="shared" si="16"/>
        <v>0</v>
      </c>
      <c r="I1070" s="254"/>
      <c r="J1070" s="20"/>
      <c r="K1070" s="21"/>
      <c r="L1070" s="22"/>
      <c r="M1070" s="16"/>
      <c r="N1070" s="16"/>
    </row>
    <row r="1071" spans="1:14" s="15" customFormat="1">
      <c r="A1071" s="139" t="s">
        <v>2940</v>
      </c>
      <c r="B1071" s="121">
        <v>13</v>
      </c>
      <c r="C1071" s="109" t="s">
        <v>372</v>
      </c>
      <c r="D1071" s="108">
        <v>781002244</v>
      </c>
      <c r="E1071" s="235" t="s">
        <v>74</v>
      </c>
      <c r="F1071" s="18">
        <v>1</v>
      </c>
      <c r="G1071" s="372"/>
      <c r="H1071" s="386">
        <f t="shared" si="16"/>
        <v>0</v>
      </c>
      <c r="I1071" s="254"/>
      <c r="J1071" s="20"/>
      <c r="K1071" s="21"/>
      <c r="L1071" s="22"/>
      <c r="M1071" s="16"/>
      <c r="N1071" s="16"/>
    </row>
    <row r="1072" spans="1:14" s="15" customFormat="1">
      <c r="A1072" s="139" t="s">
        <v>2941</v>
      </c>
      <c r="B1072" s="121">
        <v>14</v>
      </c>
      <c r="C1072" s="109" t="s">
        <v>518</v>
      </c>
      <c r="D1072" s="108">
        <v>260073680</v>
      </c>
      <c r="E1072" s="235" t="s">
        <v>74</v>
      </c>
      <c r="F1072" s="18">
        <v>1</v>
      </c>
      <c r="G1072" s="372"/>
      <c r="H1072" s="386">
        <f t="shared" si="16"/>
        <v>0</v>
      </c>
      <c r="I1072" s="254"/>
      <c r="J1072" s="20"/>
      <c r="K1072" s="21"/>
      <c r="L1072" s="22"/>
      <c r="M1072" s="16"/>
      <c r="N1072" s="16"/>
    </row>
    <row r="1073" spans="1:14" s="15" customFormat="1" ht="30">
      <c r="A1073" s="139" t="s">
        <v>2942</v>
      </c>
      <c r="B1073" s="122">
        <v>15</v>
      </c>
      <c r="C1073" s="109" t="s">
        <v>519</v>
      </c>
      <c r="D1073" s="108">
        <v>243821810</v>
      </c>
      <c r="E1073" s="235" t="s">
        <v>74</v>
      </c>
      <c r="F1073" s="18">
        <v>1</v>
      </c>
      <c r="G1073" s="372"/>
      <c r="H1073" s="386">
        <f t="shared" si="16"/>
        <v>0</v>
      </c>
      <c r="I1073" s="254"/>
      <c r="J1073" s="20"/>
      <c r="K1073" s="21"/>
      <c r="L1073" s="22"/>
      <c r="M1073" s="16"/>
      <c r="N1073" s="16"/>
    </row>
    <row r="1074" spans="1:14" s="15" customFormat="1">
      <c r="A1074" s="139" t="s">
        <v>2943</v>
      </c>
      <c r="B1074" s="121">
        <v>16</v>
      </c>
      <c r="C1074" s="111" t="s">
        <v>520</v>
      </c>
      <c r="D1074" s="110">
        <v>157664192</v>
      </c>
      <c r="E1074" s="235" t="s">
        <v>74</v>
      </c>
      <c r="F1074" s="18">
        <v>1</v>
      </c>
      <c r="G1074" s="372"/>
      <c r="H1074" s="386">
        <f t="shared" si="16"/>
        <v>0</v>
      </c>
      <c r="I1074" s="254"/>
      <c r="J1074" s="20"/>
      <c r="K1074" s="21"/>
      <c r="L1074" s="22"/>
      <c r="M1074" s="16"/>
      <c r="N1074" s="16"/>
    </row>
    <row r="1075" spans="1:14" s="15" customFormat="1">
      <c r="A1075" s="139" t="s">
        <v>2944</v>
      </c>
      <c r="B1075" s="121">
        <v>17</v>
      </c>
      <c r="C1075" s="111" t="s">
        <v>521</v>
      </c>
      <c r="D1075" s="110">
        <v>157664186</v>
      </c>
      <c r="E1075" s="235" t="s">
        <v>74</v>
      </c>
      <c r="F1075" s="18">
        <v>1</v>
      </c>
      <c r="G1075" s="372"/>
      <c r="H1075" s="386">
        <f t="shared" si="16"/>
        <v>0</v>
      </c>
      <c r="I1075" s="254"/>
      <c r="J1075" s="20"/>
      <c r="K1075" s="21"/>
      <c r="L1075" s="22"/>
      <c r="M1075" s="16"/>
      <c r="N1075" s="16"/>
    </row>
    <row r="1076" spans="1:14" s="15" customFormat="1">
      <c r="A1076" s="139" t="s">
        <v>2945</v>
      </c>
      <c r="B1076" s="122">
        <v>18</v>
      </c>
      <c r="C1076" s="111" t="s">
        <v>522</v>
      </c>
      <c r="D1076" s="110">
        <v>157664342</v>
      </c>
      <c r="E1076" s="235" t="s">
        <v>74</v>
      </c>
      <c r="F1076" s="18">
        <v>1</v>
      </c>
      <c r="G1076" s="372"/>
      <c r="H1076" s="386">
        <f t="shared" si="16"/>
        <v>0</v>
      </c>
      <c r="I1076" s="254"/>
      <c r="J1076" s="20"/>
      <c r="K1076" s="21"/>
      <c r="L1076" s="22"/>
      <c r="M1076" s="16"/>
      <c r="N1076" s="16"/>
    </row>
    <row r="1077" spans="1:14" s="15" customFormat="1">
      <c r="A1077" s="139" t="s">
        <v>2946</v>
      </c>
      <c r="B1077" s="121">
        <v>19</v>
      </c>
      <c r="C1077" s="111" t="s">
        <v>523</v>
      </c>
      <c r="D1077" s="110">
        <v>157664202</v>
      </c>
      <c r="E1077" s="235" t="s">
        <v>74</v>
      </c>
      <c r="F1077" s="18">
        <v>1</v>
      </c>
      <c r="G1077" s="372"/>
      <c r="H1077" s="386">
        <f t="shared" si="16"/>
        <v>0</v>
      </c>
      <c r="I1077" s="254"/>
      <c r="J1077" s="20"/>
      <c r="K1077" s="21"/>
      <c r="L1077" s="22"/>
      <c r="M1077" s="16"/>
      <c r="N1077" s="16"/>
    </row>
    <row r="1078" spans="1:14" s="15" customFormat="1">
      <c r="A1078" s="139" t="s">
        <v>2947</v>
      </c>
      <c r="B1078" s="121">
        <v>20</v>
      </c>
      <c r="C1078" s="109" t="s">
        <v>524</v>
      </c>
      <c r="D1078" s="108">
        <v>620046903</v>
      </c>
      <c r="E1078" s="235" t="s">
        <v>74</v>
      </c>
      <c r="F1078" s="18">
        <v>1</v>
      </c>
      <c r="G1078" s="372"/>
      <c r="H1078" s="386">
        <f t="shared" si="16"/>
        <v>0</v>
      </c>
      <c r="I1078" s="254"/>
      <c r="J1078" s="20"/>
      <c r="K1078" s="21"/>
      <c r="L1078" s="22"/>
      <c r="M1078" s="16"/>
      <c r="N1078" s="16"/>
    </row>
    <row r="1079" spans="1:14" s="15" customFormat="1">
      <c r="A1079" s="139" t="s">
        <v>2948</v>
      </c>
      <c r="B1079" s="122">
        <v>21</v>
      </c>
      <c r="C1079" s="109" t="s">
        <v>525</v>
      </c>
      <c r="D1079" s="108">
        <v>157634090</v>
      </c>
      <c r="E1079" s="235" t="s">
        <v>74</v>
      </c>
      <c r="F1079" s="18">
        <v>1</v>
      </c>
      <c r="G1079" s="372"/>
      <c r="H1079" s="386">
        <f t="shared" si="16"/>
        <v>0</v>
      </c>
      <c r="I1079" s="254"/>
      <c r="J1079" s="20"/>
      <c r="K1079" s="21"/>
      <c r="L1079" s="22"/>
      <c r="M1079" s="16"/>
      <c r="N1079" s="16"/>
    </row>
    <row r="1080" spans="1:14" s="15" customFormat="1">
      <c r="A1080" s="139" t="s">
        <v>2949</v>
      </c>
      <c r="B1080" s="121">
        <v>22</v>
      </c>
      <c r="C1080" s="109" t="s">
        <v>526</v>
      </c>
      <c r="D1080" s="108">
        <v>157638095</v>
      </c>
      <c r="E1080" s="235" t="s">
        <v>74</v>
      </c>
      <c r="F1080" s="18">
        <v>1</v>
      </c>
      <c r="G1080" s="372"/>
      <c r="H1080" s="386">
        <f t="shared" si="16"/>
        <v>0</v>
      </c>
      <c r="I1080" s="254"/>
      <c r="J1080" s="20"/>
      <c r="K1080" s="21"/>
      <c r="L1080" s="22"/>
      <c r="M1080" s="16"/>
      <c r="N1080" s="16"/>
    </row>
    <row r="1081" spans="1:14" s="15" customFormat="1">
      <c r="A1081" s="139" t="s">
        <v>2950</v>
      </c>
      <c r="B1081" s="121">
        <v>23</v>
      </c>
      <c r="C1081" s="109" t="s">
        <v>527</v>
      </c>
      <c r="D1081" s="108" t="s">
        <v>528</v>
      </c>
      <c r="E1081" s="235" t="s">
        <v>74</v>
      </c>
      <c r="F1081" s="18">
        <v>1</v>
      </c>
      <c r="G1081" s="372"/>
      <c r="H1081" s="386">
        <f t="shared" si="16"/>
        <v>0</v>
      </c>
      <c r="I1081" s="254"/>
      <c r="J1081" s="20"/>
      <c r="K1081" s="21"/>
      <c r="L1081" s="22"/>
      <c r="M1081" s="16"/>
      <c r="N1081" s="16"/>
    </row>
    <row r="1082" spans="1:14" s="15" customFormat="1">
      <c r="A1082" s="139" t="s">
        <v>2951</v>
      </c>
      <c r="B1082" s="121">
        <v>24</v>
      </c>
      <c r="C1082" s="109" t="s">
        <v>529</v>
      </c>
      <c r="D1082" s="108" t="s">
        <v>530</v>
      </c>
      <c r="E1082" s="235" t="s">
        <v>74</v>
      </c>
      <c r="F1082" s="18">
        <v>1</v>
      </c>
      <c r="G1082" s="372"/>
      <c r="H1082" s="386">
        <f t="shared" si="16"/>
        <v>0</v>
      </c>
      <c r="I1082" s="254"/>
      <c r="J1082" s="20"/>
      <c r="K1082" s="21"/>
      <c r="L1082" s="22"/>
      <c r="M1082" s="16"/>
      <c r="N1082" s="16"/>
    </row>
    <row r="1083" spans="1:14" s="15" customFormat="1">
      <c r="A1083" s="139" t="s">
        <v>2952</v>
      </c>
      <c r="B1083" s="122">
        <v>25</v>
      </c>
      <c r="C1083" s="111" t="s">
        <v>531</v>
      </c>
      <c r="D1083" s="110">
        <v>157664195</v>
      </c>
      <c r="E1083" s="235" t="s">
        <v>74</v>
      </c>
      <c r="F1083" s="18">
        <v>1</v>
      </c>
      <c r="G1083" s="372"/>
      <c r="H1083" s="386">
        <f t="shared" si="16"/>
        <v>0</v>
      </c>
      <c r="I1083" s="254"/>
      <c r="J1083" s="20"/>
      <c r="K1083" s="21"/>
      <c r="L1083" s="22"/>
      <c r="M1083" s="16"/>
      <c r="N1083" s="16"/>
    </row>
    <row r="1084" spans="1:14" s="15" customFormat="1">
      <c r="A1084" s="139" t="s">
        <v>2953</v>
      </c>
      <c r="B1084" s="121">
        <v>26</v>
      </c>
      <c r="C1084" s="111" t="s">
        <v>532</v>
      </c>
      <c r="D1084" s="110">
        <v>157664189</v>
      </c>
      <c r="E1084" s="235" t="s">
        <v>74</v>
      </c>
      <c r="F1084" s="18">
        <v>1</v>
      </c>
      <c r="G1084" s="372"/>
      <c r="H1084" s="386">
        <f t="shared" si="16"/>
        <v>0</v>
      </c>
      <c r="I1084" s="254"/>
      <c r="J1084" s="20"/>
      <c r="K1084" s="21"/>
      <c r="L1084" s="22"/>
      <c r="M1084" s="16"/>
      <c r="N1084" s="16"/>
    </row>
    <row r="1085" spans="1:14" s="15" customFormat="1" ht="30">
      <c r="A1085" s="139" t="s">
        <v>2954</v>
      </c>
      <c r="B1085" s="121">
        <v>27</v>
      </c>
      <c r="C1085" s="109" t="s">
        <v>533</v>
      </c>
      <c r="D1085" s="108">
        <v>157664212</v>
      </c>
      <c r="E1085" s="235" t="s">
        <v>74</v>
      </c>
      <c r="F1085" s="18">
        <v>1</v>
      </c>
      <c r="G1085" s="372"/>
      <c r="H1085" s="386">
        <f t="shared" si="16"/>
        <v>0</v>
      </c>
      <c r="I1085" s="254"/>
      <c r="J1085" s="20"/>
      <c r="K1085" s="21"/>
      <c r="L1085" s="22"/>
      <c r="M1085" s="16"/>
      <c r="N1085" s="16"/>
    </row>
    <row r="1086" spans="1:14" s="15" customFormat="1" ht="30">
      <c r="A1086" s="139" t="s">
        <v>2955</v>
      </c>
      <c r="B1086" s="122">
        <v>28</v>
      </c>
      <c r="C1086" s="109" t="s">
        <v>534</v>
      </c>
      <c r="D1086" s="108">
        <v>157664211</v>
      </c>
      <c r="E1086" s="235" t="s">
        <v>74</v>
      </c>
      <c r="F1086" s="18">
        <v>1</v>
      </c>
      <c r="G1086" s="372"/>
      <c r="H1086" s="386">
        <f t="shared" si="16"/>
        <v>0</v>
      </c>
      <c r="I1086" s="254"/>
      <c r="J1086" s="20"/>
      <c r="K1086" s="21"/>
      <c r="L1086" s="22"/>
      <c r="M1086" s="16"/>
      <c r="N1086" s="16"/>
    </row>
    <row r="1087" spans="1:14" s="15" customFormat="1">
      <c r="A1087" s="139" t="s">
        <v>2956</v>
      </c>
      <c r="B1087" s="121">
        <v>29</v>
      </c>
      <c r="C1087" s="109" t="s">
        <v>535</v>
      </c>
      <c r="D1087" s="108">
        <v>260072634</v>
      </c>
      <c r="E1087" s="235" t="s">
        <v>74</v>
      </c>
      <c r="F1087" s="18">
        <v>1</v>
      </c>
      <c r="G1087" s="372"/>
      <c r="H1087" s="386">
        <f t="shared" si="16"/>
        <v>0</v>
      </c>
      <c r="I1087" s="254"/>
      <c r="J1087" s="20"/>
      <c r="K1087" s="21"/>
      <c r="L1087" s="22"/>
      <c r="M1087" s="16"/>
      <c r="N1087" s="16"/>
    </row>
    <row r="1088" spans="1:14" s="15" customFormat="1">
      <c r="A1088" s="139" t="s">
        <v>2957</v>
      </c>
      <c r="B1088" s="121">
        <v>30</v>
      </c>
      <c r="C1088" s="109" t="s">
        <v>536</v>
      </c>
      <c r="D1088" s="108">
        <v>157664188</v>
      </c>
      <c r="E1088" s="235" t="s">
        <v>74</v>
      </c>
      <c r="F1088" s="18">
        <v>1</v>
      </c>
      <c r="G1088" s="372"/>
      <c r="H1088" s="386">
        <f t="shared" ref="H1088:H1151" si="17">G1088*F1088</f>
        <v>0</v>
      </c>
      <c r="I1088" s="254"/>
      <c r="J1088" s="20"/>
      <c r="K1088" s="21"/>
      <c r="L1088" s="22"/>
      <c r="M1088" s="16"/>
      <c r="N1088" s="16"/>
    </row>
    <row r="1089" spans="1:14" s="15" customFormat="1" ht="15.75">
      <c r="A1089" s="139" t="s">
        <v>2958</v>
      </c>
      <c r="B1089" s="550" t="s">
        <v>537</v>
      </c>
      <c r="C1089" s="551"/>
      <c r="D1089" s="551"/>
      <c r="E1089" s="235"/>
      <c r="F1089" s="18"/>
      <c r="G1089" s="372"/>
      <c r="H1089" s="386">
        <f t="shared" si="17"/>
        <v>0</v>
      </c>
      <c r="I1089" s="254"/>
      <c r="J1089" s="20"/>
      <c r="K1089" s="21"/>
      <c r="L1089" s="22"/>
      <c r="M1089" s="16"/>
      <c r="N1089" s="16"/>
    </row>
    <row r="1090" spans="1:14" s="15" customFormat="1" ht="15.75">
      <c r="A1090" s="139" t="s">
        <v>2959</v>
      </c>
      <c r="B1090" s="122" t="s">
        <v>7591</v>
      </c>
      <c r="C1090" s="112" t="s">
        <v>3615</v>
      </c>
      <c r="D1090" s="112" t="s">
        <v>211</v>
      </c>
      <c r="E1090" s="235"/>
      <c r="F1090" s="18"/>
      <c r="G1090" s="372"/>
      <c r="H1090" s="386">
        <f t="shared" si="17"/>
        <v>0</v>
      </c>
      <c r="I1090" s="254"/>
      <c r="J1090" s="20"/>
      <c r="K1090" s="21"/>
      <c r="L1090" s="22"/>
      <c r="M1090" s="16"/>
      <c r="N1090" s="16"/>
    </row>
    <row r="1091" spans="1:14" s="15" customFormat="1">
      <c r="A1091" s="139" t="s">
        <v>4315</v>
      </c>
      <c r="B1091" s="122">
        <v>1</v>
      </c>
      <c r="C1091" s="111" t="s">
        <v>538</v>
      </c>
      <c r="D1091" s="110">
        <v>544045086</v>
      </c>
      <c r="E1091" s="235" t="s">
        <v>74</v>
      </c>
      <c r="F1091" s="18">
        <v>1</v>
      </c>
      <c r="G1091" s="372"/>
      <c r="H1091" s="386">
        <f t="shared" si="17"/>
        <v>0</v>
      </c>
      <c r="I1091" s="254"/>
      <c r="J1091" s="20"/>
      <c r="K1091" s="21"/>
      <c r="L1091" s="22"/>
      <c r="M1091" s="16"/>
      <c r="N1091" s="16"/>
    </row>
    <row r="1092" spans="1:14" s="15" customFormat="1">
      <c r="A1092" s="139" t="s">
        <v>2960</v>
      </c>
      <c r="B1092" s="122">
        <v>2</v>
      </c>
      <c r="C1092" s="111" t="s">
        <v>539</v>
      </c>
      <c r="D1092" s="110">
        <v>157604406</v>
      </c>
      <c r="E1092" s="235" t="s">
        <v>74</v>
      </c>
      <c r="F1092" s="18">
        <v>1</v>
      </c>
      <c r="G1092" s="372"/>
      <c r="H1092" s="386">
        <f t="shared" si="17"/>
        <v>0</v>
      </c>
      <c r="I1092" s="254"/>
      <c r="J1092" s="20"/>
      <c r="K1092" s="21"/>
      <c r="L1092" s="22"/>
      <c r="M1092" s="16"/>
      <c r="N1092" s="16"/>
    </row>
    <row r="1093" spans="1:14" s="15" customFormat="1">
      <c r="A1093" s="139" t="s">
        <v>2961</v>
      </c>
      <c r="B1093" s="122">
        <v>3</v>
      </c>
      <c r="C1093" s="111" t="s">
        <v>540</v>
      </c>
      <c r="D1093" s="110">
        <v>157604407</v>
      </c>
      <c r="E1093" s="235" t="s">
        <v>74</v>
      </c>
      <c r="F1093" s="18">
        <v>1</v>
      </c>
      <c r="G1093" s="372"/>
      <c r="H1093" s="386">
        <f t="shared" si="17"/>
        <v>0</v>
      </c>
      <c r="I1093" s="254"/>
      <c r="J1093" s="20"/>
      <c r="K1093" s="21"/>
      <c r="L1093" s="22"/>
      <c r="M1093" s="16"/>
      <c r="N1093" s="16"/>
    </row>
    <row r="1094" spans="1:14" s="15" customFormat="1">
      <c r="A1094" s="139" t="s">
        <v>2962</v>
      </c>
      <c r="B1094" s="122">
        <v>4</v>
      </c>
      <c r="C1094" s="111" t="s">
        <v>541</v>
      </c>
      <c r="D1094" s="110">
        <v>548657055</v>
      </c>
      <c r="E1094" s="235" t="s">
        <v>74</v>
      </c>
      <c r="F1094" s="18">
        <v>1</v>
      </c>
      <c r="G1094" s="372"/>
      <c r="H1094" s="386">
        <f t="shared" si="17"/>
        <v>0</v>
      </c>
      <c r="I1094" s="254"/>
      <c r="J1094" s="20"/>
      <c r="K1094" s="21"/>
      <c r="L1094" s="22"/>
      <c r="M1094" s="16"/>
      <c r="N1094" s="16"/>
    </row>
    <row r="1095" spans="1:14" s="15" customFormat="1" ht="30">
      <c r="A1095" s="139" t="s">
        <v>2963</v>
      </c>
      <c r="B1095" s="122">
        <v>5</v>
      </c>
      <c r="C1095" s="111" t="s">
        <v>542</v>
      </c>
      <c r="D1095" s="110">
        <v>548651250</v>
      </c>
      <c r="E1095" s="235" t="s">
        <v>74</v>
      </c>
      <c r="F1095" s="18">
        <v>1</v>
      </c>
      <c r="G1095" s="372"/>
      <c r="H1095" s="386">
        <f t="shared" si="17"/>
        <v>0</v>
      </c>
      <c r="I1095" s="254"/>
      <c r="J1095" s="20"/>
      <c r="K1095" s="21"/>
      <c r="L1095" s="22"/>
      <c r="M1095" s="16"/>
      <c r="N1095" s="16"/>
    </row>
    <row r="1096" spans="1:14" s="15" customFormat="1">
      <c r="A1096" s="139" t="s">
        <v>2964</v>
      </c>
      <c r="B1096" s="122">
        <v>6</v>
      </c>
      <c r="C1096" s="111" t="s">
        <v>543</v>
      </c>
      <c r="D1096" s="110">
        <v>548651313</v>
      </c>
      <c r="E1096" s="235" t="s">
        <v>74</v>
      </c>
      <c r="F1096" s="18">
        <v>1</v>
      </c>
      <c r="G1096" s="372"/>
      <c r="H1096" s="386">
        <f t="shared" si="17"/>
        <v>0</v>
      </c>
      <c r="I1096" s="254"/>
      <c r="J1096" s="20"/>
      <c r="K1096" s="21"/>
      <c r="L1096" s="22"/>
      <c r="M1096" s="16"/>
      <c r="N1096" s="16"/>
    </row>
    <row r="1097" spans="1:14" s="15" customFormat="1">
      <c r="A1097" s="139" t="s">
        <v>2965</v>
      </c>
      <c r="B1097" s="122">
        <v>7</v>
      </c>
      <c r="C1097" s="111" t="s">
        <v>544</v>
      </c>
      <c r="D1097" s="110">
        <v>157604408</v>
      </c>
      <c r="E1097" s="235" t="s">
        <v>74</v>
      </c>
      <c r="F1097" s="18">
        <v>1</v>
      </c>
      <c r="G1097" s="372"/>
      <c r="H1097" s="386">
        <f t="shared" si="17"/>
        <v>0</v>
      </c>
      <c r="I1097" s="254"/>
      <c r="J1097" s="20"/>
      <c r="K1097" s="21"/>
      <c r="L1097" s="22"/>
      <c r="M1097" s="16"/>
      <c r="N1097" s="16"/>
    </row>
    <row r="1098" spans="1:14" s="15" customFormat="1">
      <c r="A1098" s="139" t="s">
        <v>2966</v>
      </c>
      <c r="B1098" s="122">
        <v>8</v>
      </c>
      <c r="C1098" s="111" t="s">
        <v>545</v>
      </c>
      <c r="D1098" s="110">
        <v>157604411</v>
      </c>
      <c r="E1098" s="235" t="s">
        <v>74</v>
      </c>
      <c r="F1098" s="18">
        <v>1</v>
      </c>
      <c r="G1098" s="372"/>
      <c r="H1098" s="386">
        <f t="shared" si="17"/>
        <v>0</v>
      </c>
      <c r="I1098" s="254"/>
      <c r="J1098" s="20"/>
      <c r="K1098" s="21"/>
      <c r="L1098" s="22"/>
      <c r="M1098" s="16"/>
      <c r="N1098" s="16"/>
    </row>
    <row r="1099" spans="1:14" s="15" customFormat="1">
      <c r="A1099" s="139" t="s">
        <v>2967</v>
      </c>
      <c r="B1099" s="122">
        <v>9</v>
      </c>
      <c r="C1099" s="111" t="s">
        <v>546</v>
      </c>
      <c r="D1099" s="110">
        <v>157664189</v>
      </c>
      <c r="E1099" s="235" t="s">
        <v>74</v>
      </c>
      <c r="F1099" s="18">
        <v>1</v>
      </c>
      <c r="G1099" s="372"/>
      <c r="H1099" s="386">
        <f t="shared" si="17"/>
        <v>0</v>
      </c>
      <c r="I1099" s="254"/>
      <c r="J1099" s="20"/>
      <c r="K1099" s="21"/>
      <c r="L1099" s="22"/>
      <c r="M1099" s="16"/>
      <c r="N1099" s="16"/>
    </row>
    <row r="1100" spans="1:14" s="15" customFormat="1" ht="15.75">
      <c r="A1100" s="139" t="s">
        <v>2968</v>
      </c>
      <c r="B1100" s="547" t="s">
        <v>547</v>
      </c>
      <c r="C1100" s="548"/>
      <c r="D1100" s="548"/>
      <c r="E1100" s="235"/>
      <c r="F1100" s="18"/>
      <c r="G1100" s="372"/>
      <c r="H1100" s="386">
        <f t="shared" si="17"/>
        <v>0</v>
      </c>
      <c r="I1100" s="254"/>
      <c r="J1100" s="20"/>
      <c r="K1100" s="21"/>
      <c r="L1100" s="22"/>
      <c r="M1100" s="16"/>
      <c r="N1100" s="16"/>
    </row>
    <row r="1101" spans="1:14" s="15" customFormat="1" ht="15.75">
      <c r="A1101" s="139" t="s">
        <v>2969</v>
      </c>
      <c r="B1101" s="121" t="s">
        <v>7591</v>
      </c>
      <c r="C1101" s="107" t="s">
        <v>3615</v>
      </c>
      <c r="D1101" s="107" t="s">
        <v>211</v>
      </c>
      <c r="E1101" s="235"/>
      <c r="F1101" s="18"/>
      <c r="G1101" s="372"/>
      <c r="H1101" s="386">
        <f t="shared" si="17"/>
        <v>0</v>
      </c>
      <c r="I1101" s="254"/>
      <c r="J1101" s="20"/>
      <c r="K1101" s="21"/>
      <c r="L1101" s="22"/>
      <c r="M1101" s="16"/>
      <c r="N1101" s="16"/>
    </row>
    <row r="1102" spans="1:14" s="15" customFormat="1">
      <c r="A1102" s="139" t="s">
        <v>2970</v>
      </c>
      <c r="B1102" s="121">
        <v>1</v>
      </c>
      <c r="C1102" s="109" t="s">
        <v>548</v>
      </c>
      <c r="D1102" s="108">
        <v>548100807</v>
      </c>
      <c r="E1102" s="235" t="s">
        <v>74</v>
      </c>
      <c r="F1102" s="18">
        <v>1</v>
      </c>
      <c r="G1102" s="372"/>
      <c r="H1102" s="386">
        <f t="shared" si="17"/>
        <v>0</v>
      </c>
      <c r="I1102" s="254"/>
      <c r="J1102" s="20"/>
      <c r="K1102" s="21"/>
      <c r="L1102" s="22"/>
      <c r="M1102" s="16"/>
      <c r="N1102" s="16"/>
    </row>
    <row r="1103" spans="1:14" s="15" customFormat="1">
      <c r="A1103" s="139" t="s">
        <v>2971</v>
      </c>
      <c r="B1103" s="121">
        <v>2</v>
      </c>
      <c r="C1103" s="109" t="s">
        <v>549</v>
      </c>
      <c r="D1103" s="108">
        <v>620045791</v>
      </c>
      <c r="E1103" s="235" t="s">
        <v>74</v>
      </c>
      <c r="F1103" s="18">
        <v>1</v>
      </c>
      <c r="G1103" s="372"/>
      <c r="H1103" s="386">
        <f t="shared" si="17"/>
        <v>0</v>
      </c>
      <c r="I1103" s="254"/>
      <c r="J1103" s="20"/>
      <c r="K1103" s="21"/>
      <c r="L1103" s="22"/>
      <c r="M1103" s="16"/>
      <c r="N1103" s="16"/>
    </row>
    <row r="1104" spans="1:14" s="15" customFormat="1">
      <c r="A1104" s="139" t="s">
        <v>2972</v>
      </c>
      <c r="B1104" s="121">
        <v>3</v>
      </c>
      <c r="C1104" s="109" t="s">
        <v>550</v>
      </c>
      <c r="D1104" s="108">
        <v>620045801</v>
      </c>
      <c r="E1104" s="235" t="s">
        <v>74</v>
      </c>
      <c r="F1104" s="18">
        <v>1</v>
      </c>
      <c r="G1104" s="372"/>
      <c r="H1104" s="386">
        <f t="shared" si="17"/>
        <v>0</v>
      </c>
      <c r="I1104" s="254"/>
      <c r="J1104" s="20"/>
      <c r="K1104" s="21"/>
      <c r="L1104" s="22"/>
      <c r="M1104" s="16"/>
      <c r="N1104" s="16"/>
    </row>
    <row r="1105" spans="1:14" s="15" customFormat="1" ht="30">
      <c r="A1105" s="139" t="s">
        <v>2973</v>
      </c>
      <c r="B1105" s="121">
        <v>4</v>
      </c>
      <c r="C1105" s="109" t="s">
        <v>551</v>
      </c>
      <c r="D1105" s="108">
        <v>597601230</v>
      </c>
      <c r="E1105" s="235" t="s">
        <v>74</v>
      </c>
      <c r="F1105" s="18">
        <v>1</v>
      </c>
      <c r="G1105" s="372"/>
      <c r="H1105" s="386">
        <f t="shared" si="17"/>
        <v>0</v>
      </c>
      <c r="I1105" s="254"/>
      <c r="J1105" s="20"/>
      <c r="K1105" s="21"/>
      <c r="L1105" s="22"/>
      <c r="M1105" s="16"/>
      <c r="N1105" s="16"/>
    </row>
    <row r="1106" spans="1:14" s="15" customFormat="1" ht="30">
      <c r="A1106" s="139" t="s">
        <v>2974</v>
      </c>
      <c r="B1106" s="121">
        <v>5</v>
      </c>
      <c r="C1106" s="109" t="s">
        <v>552</v>
      </c>
      <c r="D1106" s="108">
        <v>597601231</v>
      </c>
      <c r="E1106" s="235" t="s">
        <v>74</v>
      </c>
      <c r="F1106" s="18">
        <v>1</v>
      </c>
      <c r="G1106" s="372"/>
      <c r="H1106" s="386">
        <f t="shared" si="17"/>
        <v>0</v>
      </c>
      <c r="I1106" s="254"/>
      <c r="J1106" s="20"/>
      <c r="K1106" s="21"/>
      <c r="L1106" s="22"/>
      <c r="M1106" s="16"/>
      <c r="N1106" s="16"/>
    </row>
    <row r="1107" spans="1:14" s="15" customFormat="1" ht="15.75">
      <c r="A1107" s="139" t="s">
        <v>2975</v>
      </c>
      <c r="B1107" s="547" t="s">
        <v>159</v>
      </c>
      <c r="C1107" s="548"/>
      <c r="D1107" s="548"/>
      <c r="E1107" s="235"/>
      <c r="F1107" s="18"/>
      <c r="G1107" s="372"/>
      <c r="H1107" s="386">
        <f t="shared" si="17"/>
        <v>0</v>
      </c>
      <c r="I1107" s="254"/>
      <c r="J1107" s="20"/>
      <c r="K1107" s="21"/>
      <c r="L1107" s="22"/>
      <c r="M1107" s="16"/>
      <c r="N1107" s="16"/>
    </row>
    <row r="1108" spans="1:14" s="15" customFormat="1" ht="15.75">
      <c r="A1108" s="139" t="s">
        <v>2976</v>
      </c>
      <c r="B1108" s="121" t="s">
        <v>7591</v>
      </c>
      <c r="C1108" s="107" t="s">
        <v>3615</v>
      </c>
      <c r="D1108" s="107" t="s">
        <v>211</v>
      </c>
      <c r="E1108" s="235"/>
      <c r="F1108" s="18"/>
      <c r="G1108" s="372"/>
      <c r="H1108" s="386">
        <f t="shared" si="17"/>
        <v>0</v>
      </c>
      <c r="I1108" s="254"/>
      <c r="J1108" s="20"/>
      <c r="K1108" s="21"/>
      <c r="L1108" s="22"/>
      <c r="M1108" s="16"/>
      <c r="N1108" s="16"/>
    </row>
    <row r="1109" spans="1:14" s="15" customFormat="1" ht="30">
      <c r="A1109" s="139" t="s">
        <v>2977</v>
      </c>
      <c r="B1109" s="121">
        <v>1</v>
      </c>
      <c r="C1109" s="109" t="s">
        <v>553</v>
      </c>
      <c r="D1109" s="108">
        <v>548610083</v>
      </c>
      <c r="E1109" s="235" t="s">
        <v>74</v>
      </c>
      <c r="F1109" s="18">
        <v>1</v>
      </c>
      <c r="G1109" s="372"/>
      <c r="H1109" s="386">
        <f t="shared" si="17"/>
        <v>0</v>
      </c>
      <c r="I1109" s="254"/>
      <c r="J1109" s="20"/>
      <c r="K1109" s="21"/>
      <c r="L1109" s="22"/>
      <c r="M1109" s="16"/>
      <c r="N1109" s="16"/>
    </row>
    <row r="1110" spans="1:14" s="15" customFormat="1">
      <c r="A1110" s="139" t="s">
        <v>2978</v>
      </c>
      <c r="B1110" s="122">
        <v>2</v>
      </c>
      <c r="C1110" s="111" t="s">
        <v>554</v>
      </c>
      <c r="D1110" s="110">
        <v>548600604</v>
      </c>
      <c r="E1110" s="235" t="s">
        <v>74</v>
      </c>
      <c r="F1110" s="18">
        <v>1</v>
      </c>
      <c r="G1110" s="372"/>
      <c r="H1110" s="386">
        <f t="shared" si="17"/>
        <v>0</v>
      </c>
      <c r="I1110" s="254"/>
      <c r="J1110" s="20"/>
      <c r="K1110" s="21"/>
      <c r="L1110" s="22"/>
      <c r="M1110" s="16"/>
      <c r="N1110" s="16"/>
    </row>
    <row r="1111" spans="1:14" s="15" customFormat="1">
      <c r="A1111" s="139" t="s">
        <v>2979</v>
      </c>
      <c r="B1111" s="121">
        <v>3</v>
      </c>
      <c r="C1111" s="109" t="s">
        <v>555</v>
      </c>
      <c r="D1111" s="108">
        <v>157640031</v>
      </c>
      <c r="E1111" s="235" t="s">
        <v>74</v>
      </c>
      <c r="F1111" s="18">
        <v>1</v>
      </c>
      <c r="G1111" s="372"/>
      <c r="H1111" s="386">
        <f t="shared" si="17"/>
        <v>0</v>
      </c>
      <c r="I1111" s="254"/>
      <c r="J1111" s="20"/>
      <c r="K1111" s="21"/>
      <c r="L1111" s="22"/>
      <c r="M1111" s="16"/>
      <c r="N1111" s="16"/>
    </row>
    <row r="1112" spans="1:14" s="15" customFormat="1">
      <c r="A1112" s="139" t="s">
        <v>2980</v>
      </c>
      <c r="B1112" s="121">
        <v>4</v>
      </c>
      <c r="C1112" s="109" t="s">
        <v>556</v>
      </c>
      <c r="D1112" s="108">
        <v>157640051</v>
      </c>
      <c r="E1112" s="235" t="s">
        <v>74</v>
      </c>
      <c r="F1112" s="18">
        <v>1</v>
      </c>
      <c r="G1112" s="372"/>
      <c r="H1112" s="386">
        <f t="shared" si="17"/>
        <v>0</v>
      </c>
      <c r="I1112" s="254"/>
      <c r="J1112" s="20"/>
      <c r="K1112" s="21"/>
      <c r="L1112" s="22"/>
      <c r="M1112" s="16"/>
      <c r="N1112" s="16"/>
    </row>
    <row r="1113" spans="1:14" s="15" customFormat="1">
      <c r="A1113" s="139" t="s">
        <v>2981</v>
      </c>
      <c r="B1113" s="121">
        <v>5</v>
      </c>
      <c r="C1113" s="109" t="s">
        <v>557</v>
      </c>
      <c r="D1113" s="108">
        <v>157640061</v>
      </c>
      <c r="E1113" s="235" t="s">
        <v>74</v>
      </c>
      <c r="F1113" s="18">
        <v>1</v>
      </c>
      <c r="G1113" s="372"/>
      <c r="H1113" s="386">
        <f t="shared" si="17"/>
        <v>0</v>
      </c>
      <c r="I1113" s="254"/>
      <c r="J1113" s="20"/>
      <c r="K1113" s="21"/>
      <c r="L1113" s="22"/>
      <c r="M1113" s="16"/>
      <c r="N1113" s="16"/>
    </row>
    <row r="1114" spans="1:14" s="15" customFormat="1">
      <c r="A1114" s="139" t="s">
        <v>2982</v>
      </c>
      <c r="B1114" s="121">
        <v>6</v>
      </c>
      <c r="C1114" s="109" t="s">
        <v>558</v>
      </c>
      <c r="D1114" s="108">
        <v>157640091</v>
      </c>
      <c r="E1114" s="235" t="s">
        <v>74</v>
      </c>
      <c r="F1114" s="18">
        <v>1</v>
      </c>
      <c r="G1114" s="372"/>
      <c r="H1114" s="386">
        <f t="shared" si="17"/>
        <v>0</v>
      </c>
      <c r="I1114" s="254"/>
      <c r="J1114" s="20"/>
      <c r="K1114" s="21"/>
      <c r="L1114" s="22"/>
      <c r="M1114" s="16"/>
      <c r="N1114" s="16"/>
    </row>
    <row r="1115" spans="1:14" s="15" customFormat="1">
      <c r="A1115" s="139" t="s">
        <v>2983</v>
      </c>
      <c r="B1115" s="122">
        <v>7</v>
      </c>
      <c r="C1115" s="109" t="s">
        <v>559</v>
      </c>
      <c r="D1115" s="108">
        <v>781002109</v>
      </c>
      <c r="E1115" s="235" t="s">
        <v>74</v>
      </c>
      <c r="F1115" s="18">
        <v>1</v>
      </c>
      <c r="G1115" s="372"/>
      <c r="H1115" s="386">
        <f t="shared" si="17"/>
        <v>0</v>
      </c>
      <c r="I1115" s="254"/>
      <c r="J1115" s="20"/>
      <c r="K1115" s="21"/>
      <c r="L1115" s="22"/>
      <c r="M1115" s="16"/>
      <c r="N1115" s="16"/>
    </row>
    <row r="1116" spans="1:14" s="15" customFormat="1">
      <c r="A1116" s="139" t="s">
        <v>2984</v>
      </c>
      <c r="B1116" s="121">
        <v>8</v>
      </c>
      <c r="C1116" s="109" t="s">
        <v>267</v>
      </c>
      <c r="D1116" s="108">
        <v>781002113</v>
      </c>
      <c r="E1116" s="235" t="s">
        <v>74</v>
      </c>
      <c r="F1116" s="18">
        <v>1</v>
      </c>
      <c r="G1116" s="372"/>
      <c r="H1116" s="386">
        <f t="shared" si="17"/>
        <v>0</v>
      </c>
      <c r="I1116" s="254"/>
      <c r="J1116" s="20"/>
      <c r="K1116" s="21"/>
      <c r="L1116" s="22"/>
      <c r="M1116" s="16"/>
      <c r="N1116" s="16"/>
    </row>
    <row r="1117" spans="1:14" s="15" customFormat="1">
      <c r="A1117" s="139" t="s">
        <v>2985</v>
      </c>
      <c r="B1117" s="121">
        <v>9</v>
      </c>
      <c r="C1117" s="109" t="s">
        <v>560</v>
      </c>
      <c r="D1117" s="108">
        <v>781002117</v>
      </c>
      <c r="E1117" s="235" t="s">
        <v>74</v>
      </c>
      <c r="F1117" s="18">
        <v>1</v>
      </c>
      <c r="G1117" s="372"/>
      <c r="H1117" s="386">
        <f t="shared" si="17"/>
        <v>0</v>
      </c>
      <c r="I1117" s="254"/>
      <c r="J1117" s="20"/>
      <c r="K1117" s="21"/>
      <c r="L1117" s="22"/>
      <c r="M1117" s="16"/>
      <c r="N1117" s="16"/>
    </row>
    <row r="1118" spans="1:14" s="15" customFormat="1">
      <c r="A1118" s="139" t="s">
        <v>2986</v>
      </c>
      <c r="B1118" s="121">
        <v>10</v>
      </c>
      <c r="C1118" s="109" t="s">
        <v>561</v>
      </c>
      <c r="D1118" s="108">
        <v>781002127</v>
      </c>
      <c r="E1118" s="235" t="s">
        <v>74</v>
      </c>
      <c r="F1118" s="18">
        <v>1</v>
      </c>
      <c r="G1118" s="372"/>
      <c r="H1118" s="386">
        <f t="shared" si="17"/>
        <v>0</v>
      </c>
      <c r="I1118" s="254"/>
      <c r="J1118" s="20"/>
      <c r="K1118" s="21"/>
      <c r="L1118" s="22"/>
      <c r="M1118" s="16"/>
      <c r="N1118" s="16"/>
    </row>
    <row r="1119" spans="1:14" s="15" customFormat="1" ht="15.75">
      <c r="A1119" s="139" t="s">
        <v>2987</v>
      </c>
      <c r="B1119" s="547" t="s">
        <v>562</v>
      </c>
      <c r="C1119" s="548"/>
      <c r="D1119" s="548"/>
      <c r="E1119" s="235"/>
      <c r="F1119" s="18"/>
      <c r="G1119" s="372"/>
      <c r="H1119" s="386">
        <f t="shared" si="17"/>
        <v>0</v>
      </c>
      <c r="I1119" s="254"/>
      <c r="J1119" s="20"/>
      <c r="K1119" s="21"/>
      <c r="L1119" s="22"/>
      <c r="M1119" s="16"/>
      <c r="N1119" s="16"/>
    </row>
    <row r="1120" spans="1:14" s="15" customFormat="1" ht="15.75">
      <c r="A1120" s="139" t="s">
        <v>2988</v>
      </c>
      <c r="B1120" s="121" t="s">
        <v>7591</v>
      </c>
      <c r="C1120" s="107" t="s">
        <v>3615</v>
      </c>
      <c r="D1120" s="107" t="s">
        <v>211</v>
      </c>
      <c r="E1120" s="235"/>
      <c r="F1120" s="18"/>
      <c r="G1120" s="372"/>
      <c r="H1120" s="386">
        <f t="shared" si="17"/>
        <v>0</v>
      </c>
      <c r="I1120" s="254"/>
      <c r="J1120" s="20"/>
      <c r="K1120" s="21"/>
      <c r="L1120" s="22"/>
      <c r="M1120" s="16"/>
      <c r="N1120" s="16"/>
    </row>
    <row r="1121" spans="1:14" s="15" customFormat="1" ht="30">
      <c r="A1121" s="139" t="s">
        <v>2989</v>
      </c>
      <c r="B1121" s="121">
        <v>1</v>
      </c>
      <c r="C1121" s="109" t="s">
        <v>563</v>
      </c>
      <c r="D1121" s="108">
        <v>548607062</v>
      </c>
      <c r="E1121" s="235" t="s">
        <v>74</v>
      </c>
      <c r="F1121" s="18">
        <v>1</v>
      </c>
      <c r="G1121" s="372"/>
      <c r="H1121" s="386">
        <f t="shared" si="17"/>
        <v>0</v>
      </c>
      <c r="I1121" s="254"/>
      <c r="J1121" s="20"/>
      <c r="K1121" s="21"/>
      <c r="L1121" s="22"/>
      <c r="M1121" s="16"/>
      <c r="N1121" s="16"/>
    </row>
    <row r="1122" spans="1:14" s="15" customFormat="1">
      <c r="A1122" s="139" t="s">
        <v>2990</v>
      </c>
      <c r="B1122" s="121">
        <v>2</v>
      </c>
      <c r="C1122" s="109" t="s">
        <v>564</v>
      </c>
      <c r="D1122" s="108" t="s">
        <v>565</v>
      </c>
      <c r="E1122" s="235" t="s">
        <v>74</v>
      </c>
      <c r="F1122" s="18">
        <v>1</v>
      </c>
      <c r="G1122" s="372"/>
      <c r="H1122" s="386">
        <f t="shared" si="17"/>
        <v>0</v>
      </c>
      <c r="I1122" s="254"/>
      <c r="J1122" s="20"/>
      <c r="K1122" s="21"/>
      <c r="L1122" s="22"/>
      <c r="M1122" s="16"/>
      <c r="N1122" s="16"/>
    </row>
    <row r="1123" spans="1:14" s="15" customFormat="1" ht="30">
      <c r="A1123" s="139" t="s">
        <v>2991</v>
      </c>
      <c r="B1123" s="121">
        <v>3</v>
      </c>
      <c r="C1123" s="109" t="s">
        <v>566</v>
      </c>
      <c r="D1123" s="108">
        <v>548610163</v>
      </c>
      <c r="E1123" s="235" t="s">
        <v>74</v>
      </c>
      <c r="F1123" s="18">
        <v>1</v>
      </c>
      <c r="G1123" s="372"/>
      <c r="H1123" s="386">
        <f t="shared" si="17"/>
        <v>0</v>
      </c>
      <c r="I1123" s="254"/>
      <c r="J1123" s="20"/>
      <c r="K1123" s="21"/>
      <c r="L1123" s="22"/>
      <c r="M1123" s="16"/>
      <c r="N1123" s="16"/>
    </row>
    <row r="1124" spans="1:14" s="15" customFormat="1">
      <c r="A1124" s="139" t="s">
        <v>2992</v>
      </c>
      <c r="B1124" s="121">
        <v>4</v>
      </c>
      <c r="C1124" s="109" t="s">
        <v>567</v>
      </c>
      <c r="D1124" s="108">
        <v>781002120</v>
      </c>
      <c r="E1124" s="235" t="s">
        <v>74</v>
      </c>
      <c r="F1124" s="18">
        <v>1</v>
      </c>
      <c r="G1124" s="372"/>
      <c r="H1124" s="386">
        <f t="shared" si="17"/>
        <v>0</v>
      </c>
      <c r="I1124" s="254"/>
      <c r="J1124" s="20"/>
      <c r="K1124" s="21"/>
      <c r="L1124" s="22"/>
      <c r="M1124" s="16"/>
      <c r="N1124" s="16"/>
    </row>
    <row r="1125" spans="1:14" s="15" customFormat="1">
      <c r="A1125" s="139" t="s">
        <v>2993</v>
      </c>
      <c r="B1125" s="121">
        <v>5</v>
      </c>
      <c r="C1125" s="109" t="s">
        <v>561</v>
      </c>
      <c r="D1125" s="108">
        <v>781002127</v>
      </c>
      <c r="E1125" s="235" t="s">
        <v>74</v>
      </c>
      <c r="F1125" s="18">
        <v>1</v>
      </c>
      <c r="G1125" s="372"/>
      <c r="H1125" s="386">
        <f t="shared" si="17"/>
        <v>0</v>
      </c>
      <c r="I1125" s="254"/>
      <c r="J1125" s="20"/>
      <c r="K1125" s="21"/>
      <c r="L1125" s="22"/>
      <c r="M1125" s="16"/>
      <c r="N1125" s="16"/>
    </row>
    <row r="1126" spans="1:14" s="15" customFormat="1">
      <c r="A1126" s="139" t="s">
        <v>2994</v>
      </c>
      <c r="B1126" s="121">
        <v>6</v>
      </c>
      <c r="C1126" s="109" t="s">
        <v>568</v>
      </c>
      <c r="D1126" s="108">
        <v>560720330</v>
      </c>
      <c r="E1126" s="235" t="s">
        <v>74</v>
      </c>
      <c r="F1126" s="18">
        <v>1</v>
      </c>
      <c r="G1126" s="372"/>
      <c r="H1126" s="386">
        <f t="shared" si="17"/>
        <v>0</v>
      </c>
      <c r="I1126" s="254"/>
      <c r="J1126" s="20"/>
      <c r="K1126" s="21"/>
      <c r="L1126" s="22"/>
      <c r="M1126" s="16"/>
      <c r="N1126" s="16"/>
    </row>
    <row r="1127" spans="1:14" s="15" customFormat="1">
      <c r="A1127" s="139" t="s">
        <v>2995</v>
      </c>
      <c r="B1127" s="121">
        <v>7</v>
      </c>
      <c r="C1127" s="109" t="s">
        <v>569</v>
      </c>
      <c r="D1127" s="108">
        <v>260072295</v>
      </c>
      <c r="E1127" s="235" t="s">
        <v>74</v>
      </c>
      <c r="F1127" s="18">
        <v>1</v>
      </c>
      <c r="G1127" s="372"/>
      <c r="H1127" s="386">
        <f t="shared" si="17"/>
        <v>0</v>
      </c>
      <c r="I1127" s="254"/>
      <c r="J1127" s="20"/>
      <c r="K1127" s="21"/>
      <c r="L1127" s="22"/>
      <c r="M1127" s="16"/>
      <c r="N1127" s="16"/>
    </row>
    <row r="1128" spans="1:14" s="15" customFormat="1">
      <c r="A1128" s="139" t="s">
        <v>2996</v>
      </c>
      <c r="B1128" s="121">
        <v>8</v>
      </c>
      <c r="C1128" s="109" t="s">
        <v>570</v>
      </c>
      <c r="D1128" s="108">
        <v>781001715</v>
      </c>
      <c r="E1128" s="235" t="s">
        <v>74</v>
      </c>
      <c r="F1128" s="18">
        <v>1</v>
      </c>
      <c r="G1128" s="372"/>
      <c r="H1128" s="386">
        <f t="shared" si="17"/>
        <v>0</v>
      </c>
      <c r="I1128" s="254"/>
      <c r="J1128" s="20"/>
      <c r="K1128" s="21"/>
      <c r="L1128" s="22"/>
      <c r="M1128" s="16"/>
      <c r="N1128" s="16"/>
    </row>
    <row r="1129" spans="1:14" s="15" customFormat="1">
      <c r="A1129" s="139" t="s">
        <v>2997</v>
      </c>
      <c r="B1129" s="121">
        <v>9</v>
      </c>
      <c r="C1129" s="109" t="s">
        <v>571</v>
      </c>
      <c r="D1129" s="108">
        <v>781002125</v>
      </c>
      <c r="E1129" s="235" t="s">
        <v>74</v>
      </c>
      <c r="F1129" s="18">
        <v>1</v>
      </c>
      <c r="G1129" s="372"/>
      <c r="H1129" s="386">
        <f t="shared" si="17"/>
        <v>0</v>
      </c>
      <c r="I1129" s="254"/>
      <c r="J1129" s="20"/>
      <c r="K1129" s="21"/>
      <c r="L1129" s="22"/>
      <c r="M1129" s="16"/>
      <c r="N1129" s="16"/>
    </row>
    <row r="1130" spans="1:14" s="15" customFormat="1">
      <c r="A1130" s="139" t="s">
        <v>2998</v>
      </c>
      <c r="B1130" s="121">
        <v>10</v>
      </c>
      <c r="C1130" s="109" t="s">
        <v>86</v>
      </c>
      <c r="D1130" s="108" t="s">
        <v>572</v>
      </c>
      <c r="E1130" s="235" t="s">
        <v>74</v>
      </c>
      <c r="F1130" s="18">
        <v>1</v>
      </c>
      <c r="G1130" s="372"/>
      <c r="H1130" s="386">
        <f t="shared" si="17"/>
        <v>0</v>
      </c>
      <c r="I1130" s="254"/>
      <c r="J1130" s="20"/>
      <c r="K1130" s="21"/>
      <c r="L1130" s="22"/>
      <c r="M1130" s="16"/>
      <c r="N1130" s="16"/>
    </row>
    <row r="1131" spans="1:14" s="15" customFormat="1">
      <c r="A1131" s="139" t="s">
        <v>2999</v>
      </c>
      <c r="B1131" s="121">
        <v>11</v>
      </c>
      <c r="C1131" s="109" t="s">
        <v>573</v>
      </c>
      <c r="D1131" s="108">
        <v>157665061</v>
      </c>
      <c r="E1131" s="235" t="s">
        <v>74</v>
      </c>
      <c r="F1131" s="18">
        <v>1</v>
      </c>
      <c r="G1131" s="372"/>
      <c r="H1131" s="386">
        <f t="shared" si="17"/>
        <v>0</v>
      </c>
      <c r="I1131" s="254"/>
      <c r="J1131" s="20"/>
      <c r="K1131" s="21"/>
      <c r="L1131" s="22"/>
      <c r="M1131" s="16"/>
      <c r="N1131" s="16"/>
    </row>
    <row r="1132" spans="1:14" s="15" customFormat="1">
      <c r="A1132" s="139" t="s">
        <v>3000</v>
      </c>
      <c r="B1132" s="121">
        <v>12</v>
      </c>
      <c r="C1132" s="109" t="s">
        <v>557</v>
      </c>
      <c r="D1132" s="108">
        <v>157640061</v>
      </c>
      <c r="E1132" s="235" t="s">
        <v>74</v>
      </c>
      <c r="F1132" s="18">
        <v>1</v>
      </c>
      <c r="G1132" s="372"/>
      <c r="H1132" s="386">
        <f t="shared" si="17"/>
        <v>0</v>
      </c>
      <c r="I1132" s="254"/>
      <c r="J1132" s="20"/>
      <c r="K1132" s="21"/>
      <c r="L1132" s="22"/>
      <c r="M1132" s="16"/>
      <c r="N1132" s="16"/>
    </row>
    <row r="1133" spans="1:14" s="15" customFormat="1">
      <c r="A1133" s="139" t="s">
        <v>3001</v>
      </c>
      <c r="B1133" s="121">
        <v>13</v>
      </c>
      <c r="C1133" s="109" t="s">
        <v>560</v>
      </c>
      <c r="D1133" s="108">
        <v>781002117</v>
      </c>
      <c r="E1133" s="235" t="s">
        <v>74</v>
      </c>
      <c r="F1133" s="18">
        <v>1</v>
      </c>
      <c r="G1133" s="372"/>
      <c r="H1133" s="386">
        <f t="shared" si="17"/>
        <v>0</v>
      </c>
      <c r="I1133" s="254"/>
      <c r="J1133" s="20"/>
      <c r="K1133" s="21"/>
      <c r="L1133" s="22"/>
      <c r="M1133" s="16"/>
      <c r="N1133" s="16"/>
    </row>
    <row r="1134" spans="1:14" s="15" customFormat="1">
      <c r="A1134" s="139" t="s">
        <v>3002</v>
      </c>
      <c r="B1134" s="121">
        <v>14</v>
      </c>
      <c r="C1134" s="109" t="s">
        <v>556</v>
      </c>
      <c r="D1134" s="108">
        <v>157640051</v>
      </c>
      <c r="E1134" s="235" t="s">
        <v>74</v>
      </c>
      <c r="F1134" s="18">
        <v>1</v>
      </c>
      <c r="G1134" s="372"/>
      <c r="H1134" s="386">
        <f t="shared" si="17"/>
        <v>0</v>
      </c>
      <c r="I1134" s="254"/>
      <c r="J1134" s="20"/>
      <c r="K1134" s="21"/>
      <c r="L1134" s="22"/>
      <c r="M1134" s="16"/>
      <c r="N1134" s="16"/>
    </row>
    <row r="1135" spans="1:14" s="15" customFormat="1">
      <c r="A1135" s="139" t="s">
        <v>3003</v>
      </c>
      <c r="B1135" s="121">
        <v>15</v>
      </c>
      <c r="C1135" s="109" t="s">
        <v>267</v>
      </c>
      <c r="D1135" s="108">
        <v>781002113</v>
      </c>
      <c r="E1135" s="235" t="s">
        <v>74</v>
      </c>
      <c r="F1135" s="18">
        <v>1</v>
      </c>
      <c r="G1135" s="372"/>
      <c r="H1135" s="386">
        <f t="shared" si="17"/>
        <v>0</v>
      </c>
      <c r="I1135" s="254"/>
      <c r="J1135" s="20"/>
      <c r="K1135" s="21"/>
      <c r="L1135" s="22"/>
      <c r="M1135" s="16"/>
      <c r="N1135" s="16"/>
    </row>
    <row r="1136" spans="1:14" s="15" customFormat="1">
      <c r="A1136" s="139" t="s">
        <v>3004</v>
      </c>
      <c r="B1136" s="121">
        <v>16</v>
      </c>
      <c r="C1136" s="109" t="s">
        <v>555</v>
      </c>
      <c r="D1136" s="108">
        <v>157640031</v>
      </c>
      <c r="E1136" s="235" t="s">
        <v>74</v>
      </c>
      <c r="F1136" s="18">
        <v>1</v>
      </c>
      <c r="G1136" s="372"/>
      <c r="H1136" s="386">
        <f t="shared" si="17"/>
        <v>0</v>
      </c>
      <c r="I1136" s="254"/>
      <c r="J1136" s="20"/>
      <c r="K1136" s="21"/>
      <c r="L1136" s="22"/>
      <c r="M1136" s="16"/>
      <c r="N1136" s="16"/>
    </row>
    <row r="1137" spans="1:14" s="15" customFormat="1">
      <c r="A1137" s="139" t="s">
        <v>3005</v>
      </c>
      <c r="B1137" s="121">
        <v>17</v>
      </c>
      <c r="C1137" s="109" t="s">
        <v>559</v>
      </c>
      <c r="D1137" s="108">
        <v>781002109</v>
      </c>
      <c r="E1137" s="235" t="s">
        <v>74</v>
      </c>
      <c r="F1137" s="18">
        <v>1</v>
      </c>
      <c r="G1137" s="372"/>
      <c r="H1137" s="386">
        <f t="shared" si="17"/>
        <v>0</v>
      </c>
      <c r="I1137" s="254"/>
      <c r="J1137" s="20"/>
      <c r="K1137" s="21"/>
      <c r="L1137" s="22"/>
      <c r="M1137" s="16"/>
      <c r="N1137" s="16"/>
    </row>
    <row r="1138" spans="1:14" s="15" customFormat="1" ht="15.75">
      <c r="A1138" s="139" t="s">
        <v>3006</v>
      </c>
      <c r="B1138" s="547" t="s">
        <v>574</v>
      </c>
      <c r="C1138" s="548"/>
      <c r="D1138" s="548"/>
      <c r="E1138" s="235" t="s">
        <v>74</v>
      </c>
      <c r="F1138" s="18">
        <v>1</v>
      </c>
      <c r="G1138" s="372"/>
      <c r="H1138" s="386">
        <f t="shared" si="17"/>
        <v>0</v>
      </c>
      <c r="I1138" s="254"/>
      <c r="J1138" s="20"/>
      <c r="K1138" s="21"/>
      <c r="L1138" s="22"/>
      <c r="M1138" s="16"/>
      <c r="N1138" s="16"/>
    </row>
    <row r="1139" spans="1:14" s="15" customFormat="1" ht="15.75">
      <c r="A1139" s="139" t="s">
        <v>3007</v>
      </c>
      <c r="B1139" s="121" t="s">
        <v>7591</v>
      </c>
      <c r="C1139" s="107" t="s">
        <v>3615</v>
      </c>
      <c r="D1139" s="107" t="s">
        <v>211</v>
      </c>
      <c r="E1139" s="235"/>
      <c r="F1139" s="18"/>
      <c r="G1139" s="372"/>
      <c r="H1139" s="386">
        <f t="shared" si="17"/>
        <v>0</v>
      </c>
      <c r="I1139" s="254"/>
      <c r="J1139" s="20"/>
      <c r="K1139" s="21"/>
      <c r="L1139" s="22"/>
      <c r="M1139" s="16"/>
      <c r="N1139" s="16"/>
    </row>
    <row r="1140" spans="1:14" s="15" customFormat="1">
      <c r="A1140" s="139" t="s">
        <v>3008</v>
      </c>
      <c r="B1140" s="121">
        <v>1</v>
      </c>
      <c r="C1140" s="109" t="s">
        <v>575</v>
      </c>
      <c r="D1140" s="108">
        <v>562410607</v>
      </c>
      <c r="E1140" s="235" t="s">
        <v>74</v>
      </c>
      <c r="F1140" s="18">
        <v>1</v>
      </c>
      <c r="G1140" s="372"/>
      <c r="H1140" s="386">
        <f t="shared" si="17"/>
        <v>0</v>
      </c>
      <c r="I1140" s="254"/>
      <c r="J1140" s="20"/>
      <c r="K1140" s="21"/>
      <c r="L1140" s="22"/>
      <c r="M1140" s="16"/>
      <c r="N1140" s="16"/>
    </row>
    <row r="1141" spans="1:14" s="15" customFormat="1">
      <c r="A1141" s="139" t="s">
        <v>3009</v>
      </c>
      <c r="B1141" s="121">
        <v>2</v>
      </c>
      <c r="C1141" s="109" t="s">
        <v>576</v>
      </c>
      <c r="D1141" s="108" t="s">
        <v>577</v>
      </c>
      <c r="E1141" s="235" t="s">
        <v>74</v>
      </c>
      <c r="F1141" s="18">
        <v>1</v>
      </c>
      <c r="G1141" s="372"/>
      <c r="H1141" s="386">
        <f t="shared" si="17"/>
        <v>0</v>
      </c>
      <c r="I1141" s="254"/>
      <c r="J1141" s="20"/>
      <c r="K1141" s="21"/>
      <c r="L1141" s="22"/>
      <c r="M1141" s="16"/>
      <c r="N1141" s="16"/>
    </row>
    <row r="1142" spans="1:14" s="15" customFormat="1">
      <c r="A1142" s="139" t="s">
        <v>3010</v>
      </c>
      <c r="B1142" s="121">
        <v>3</v>
      </c>
      <c r="C1142" s="109" t="s">
        <v>578</v>
      </c>
      <c r="D1142" s="108" t="s">
        <v>579</v>
      </c>
      <c r="E1142" s="235" t="s">
        <v>74</v>
      </c>
      <c r="F1142" s="18">
        <v>1</v>
      </c>
      <c r="G1142" s="372"/>
      <c r="H1142" s="386">
        <f t="shared" si="17"/>
        <v>0</v>
      </c>
      <c r="I1142" s="254"/>
      <c r="J1142" s="20"/>
      <c r="K1142" s="21"/>
      <c r="L1142" s="22"/>
      <c r="M1142" s="16"/>
      <c r="N1142" s="16"/>
    </row>
    <row r="1143" spans="1:14" s="15" customFormat="1" ht="15.75">
      <c r="A1143" s="139" t="s">
        <v>3011</v>
      </c>
      <c r="B1143" s="547" t="s">
        <v>580</v>
      </c>
      <c r="C1143" s="548"/>
      <c r="D1143" s="548"/>
      <c r="E1143" s="235"/>
      <c r="F1143" s="18"/>
      <c r="G1143" s="372"/>
      <c r="H1143" s="386">
        <f t="shared" si="17"/>
        <v>0</v>
      </c>
      <c r="I1143" s="254"/>
      <c r="J1143" s="20"/>
      <c r="K1143" s="21"/>
      <c r="L1143" s="22"/>
      <c r="M1143" s="16"/>
      <c r="N1143" s="16"/>
    </row>
    <row r="1144" spans="1:14" s="15" customFormat="1" ht="15.75">
      <c r="A1144" s="139" t="s">
        <v>3012</v>
      </c>
      <c r="B1144" s="121" t="s">
        <v>7591</v>
      </c>
      <c r="C1144" s="107" t="s">
        <v>3615</v>
      </c>
      <c r="D1144" s="107" t="s">
        <v>211</v>
      </c>
      <c r="E1144" s="235"/>
      <c r="F1144" s="18">
        <v>1</v>
      </c>
      <c r="G1144" s="372"/>
      <c r="H1144" s="386">
        <f t="shared" si="17"/>
        <v>0</v>
      </c>
      <c r="I1144" s="254"/>
      <c r="J1144" s="20"/>
      <c r="K1144" s="21"/>
      <c r="L1144" s="22"/>
      <c r="M1144" s="16"/>
      <c r="N1144" s="16"/>
    </row>
    <row r="1145" spans="1:14" s="15" customFormat="1">
      <c r="A1145" s="139" t="s">
        <v>3013</v>
      </c>
      <c r="B1145" s="121">
        <v>1</v>
      </c>
      <c r="C1145" s="109" t="s">
        <v>581</v>
      </c>
      <c r="D1145" s="108">
        <v>562410338</v>
      </c>
      <c r="E1145" s="235" t="s">
        <v>74</v>
      </c>
      <c r="F1145" s="18">
        <v>1</v>
      </c>
      <c r="G1145" s="372"/>
      <c r="H1145" s="386">
        <f t="shared" si="17"/>
        <v>0</v>
      </c>
      <c r="I1145" s="254"/>
      <c r="J1145" s="20"/>
      <c r="K1145" s="21"/>
      <c r="L1145" s="22"/>
      <c r="M1145" s="16"/>
      <c r="N1145" s="16"/>
    </row>
    <row r="1146" spans="1:14" s="15" customFormat="1">
      <c r="A1146" s="139" t="s">
        <v>3014</v>
      </c>
      <c r="B1146" s="121">
        <v>2</v>
      </c>
      <c r="C1146" s="109" t="s">
        <v>582</v>
      </c>
      <c r="D1146" s="108" t="s">
        <v>583</v>
      </c>
      <c r="E1146" s="235" t="s">
        <v>74</v>
      </c>
      <c r="F1146" s="18">
        <v>1</v>
      </c>
      <c r="G1146" s="372"/>
      <c r="H1146" s="386">
        <f t="shared" si="17"/>
        <v>0</v>
      </c>
      <c r="I1146" s="254"/>
      <c r="J1146" s="20"/>
      <c r="K1146" s="21"/>
      <c r="L1146" s="22"/>
      <c r="M1146" s="16"/>
      <c r="N1146" s="16"/>
    </row>
    <row r="1147" spans="1:14" s="15" customFormat="1">
      <c r="A1147" s="139" t="s">
        <v>3015</v>
      </c>
      <c r="B1147" s="121">
        <v>3</v>
      </c>
      <c r="C1147" s="109" t="s">
        <v>584</v>
      </c>
      <c r="D1147" s="108" t="s">
        <v>585</v>
      </c>
      <c r="E1147" s="235" t="s">
        <v>74</v>
      </c>
      <c r="F1147" s="18">
        <v>1</v>
      </c>
      <c r="G1147" s="372"/>
      <c r="H1147" s="386">
        <f t="shared" si="17"/>
        <v>0</v>
      </c>
      <c r="I1147" s="254"/>
      <c r="J1147" s="20"/>
      <c r="K1147" s="21"/>
      <c r="L1147" s="22"/>
      <c r="M1147" s="16"/>
      <c r="N1147" s="16"/>
    </row>
    <row r="1148" spans="1:14" s="15" customFormat="1">
      <c r="A1148" s="139" t="s">
        <v>3016</v>
      </c>
      <c r="B1148" s="121">
        <v>4</v>
      </c>
      <c r="C1148" s="109" t="s">
        <v>586</v>
      </c>
      <c r="D1148" s="108" t="s">
        <v>587</v>
      </c>
      <c r="E1148" s="235" t="s">
        <v>74</v>
      </c>
      <c r="F1148" s="18">
        <v>1</v>
      </c>
      <c r="G1148" s="372"/>
      <c r="H1148" s="386">
        <f t="shared" si="17"/>
        <v>0</v>
      </c>
      <c r="I1148" s="254"/>
      <c r="J1148" s="20"/>
      <c r="K1148" s="21"/>
      <c r="L1148" s="22"/>
      <c r="M1148" s="16"/>
      <c r="N1148" s="16"/>
    </row>
    <row r="1149" spans="1:14" s="15" customFormat="1">
      <c r="A1149" s="139" t="s">
        <v>3017</v>
      </c>
      <c r="B1149" s="121">
        <v>5</v>
      </c>
      <c r="C1149" s="109" t="s">
        <v>588</v>
      </c>
      <c r="D1149" s="108" t="s">
        <v>589</v>
      </c>
      <c r="E1149" s="235" t="s">
        <v>74</v>
      </c>
      <c r="F1149" s="18">
        <v>1</v>
      </c>
      <c r="G1149" s="372"/>
      <c r="H1149" s="386">
        <f t="shared" si="17"/>
        <v>0</v>
      </c>
      <c r="I1149" s="254"/>
      <c r="J1149" s="20"/>
      <c r="K1149" s="21"/>
      <c r="L1149" s="22"/>
      <c r="M1149" s="16"/>
      <c r="N1149" s="16"/>
    </row>
    <row r="1150" spans="1:14" s="15" customFormat="1">
      <c r="A1150" s="139" t="s">
        <v>3018</v>
      </c>
      <c r="B1150" s="121">
        <v>6</v>
      </c>
      <c r="C1150" s="109" t="s">
        <v>590</v>
      </c>
      <c r="D1150" s="108" t="s">
        <v>591</v>
      </c>
      <c r="E1150" s="235" t="s">
        <v>74</v>
      </c>
      <c r="F1150" s="18">
        <v>1</v>
      </c>
      <c r="G1150" s="372"/>
      <c r="H1150" s="386">
        <f t="shared" si="17"/>
        <v>0</v>
      </c>
      <c r="I1150" s="254"/>
      <c r="J1150" s="20"/>
      <c r="K1150" s="21"/>
      <c r="L1150" s="22"/>
      <c r="M1150" s="16"/>
      <c r="N1150" s="16"/>
    </row>
    <row r="1151" spans="1:14" s="15" customFormat="1" ht="15.75">
      <c r="A1151" s="139" t="s">
        <v>3019</v>
      </c>
      <c r="B1151" s="547" t="s">
        <v>592</v>
      </c>
      <c r="C1151" s="548"/>
      <c r="D1151" s="548"/>
      <c r="E1151" s="235"/>
      <c r="F1151" s="18"/>
      <c r="G1151" s="372"/>
      <c r="H1151" s="386">
        <f t="shared" si="17"/>
        <v>0</v>
      </c>
      <c r="I1151" s="254"/>
      <c r="J1151" s="20"/>
      <c r="K1151" s="21"/>
      <c r="L1151" s="22"/>
      <c r="M1151" s="16"/>
      <c r="N1151" s="16"/>
    </row>
    <row r="1152" spans="1:14" s="15" customFormat="1" ht="15.75">
      <c r="A1152" s="139" t="s">
        <v>3020</v>
      </c>
      <c r="B1152" s="121" t="s">
        <v>120</v>
      </c>
      <c r="C1152" s="107" t="s">
        <v>211</v>
      </c>
      <c r="D1152" s="113"/>
      <c r="E1152" s="235"/>
      <c r="F1152" s="18"/>
      <c r="G1152" s="372"/>
      <c r="H1152" s="386">
        <f t="shared" ref="H1152:H1215" si="18">G1152*F1152</f>
        <v>0</v>
      </c>
      <c r="I1152" s="254"/>
      <c r="J1152" s="20"/>
      <c r="K1152" s="21"/>
      <c r="L1152" s="22"/>
      <c r="M1152" s="16"/>
      <c r="N1152" s="16"/>
    </row>
    <row r="1153" spans="1:14" s="15" customFormat="1">
      <c r="A1153" s="139" t="s">
        <v>3021</v>
      </c>
      <c r="B1153" s="121">
        <v>1</v>
      </c>
      <c r="C1153" s="109" t="s">
        <v>593</v>
      </c>
      <c r="D1153" s="108" t="s">
        <v>594</v>
      </c>
      <c r="E1153" s="235" t="s">
        <v>74</v>
      </c>
      <c r="F1153" s="18">
        <v>1</v>
      </c>
      <c r="G1153" s="372"/>
      <c r="H1153" s="386">
        <f t="shared" si="18"/>
        <v>0</v>
      </c>
      <c r="I1153" s="254"/>
      <c r="J1153" s="20"/>
      <c r="K1153" s="21"/>
      <c r="L1153" s="22"/>
      <c r="M1153" s="16"/>
      <c r="N1153" s="16"/>
    </row>
    <row r="1154" spans="1:14" s="15" customFormat="1">
      <c r="A1154" s="139" t="s">
        <v>3022</v>
      </c>
      <c r="B1154" s="121">
        <v>2</v>
      </c>
      <c r="C1154" s="109" t="s">
        <v>595</v>
      </c>
      <c r="D1154" s="108">
        <v>567321010</v>
      </c>
      <c r="E1154" s="235" t="s">
        <v>74</v>
      </c>
      <c r="F1154" s="18">
        <v>1</v>
      </c>
      <c r="G1154" s="372"/>
      <c r="H1154" s="386">
        <f t="shared" si="18"/>
        <v>0</v>
      </c>
      <c r="I1154" s="254"/>
      <c r="J1154" s="20"/>
      <c r="K1154" s="21"/>
      <c r="L1154" s="22"/>
      <c r="M1154" s="16"/>
      <c r="N1154" s="16"/>
    </row>
    <row r="1155" spans="1:14" s="15" customFormat="1">
      <c r="A1155" s="139" t="s">
        <v>3023</v>
      </c>
      <c r="B1155" s="121">
        <v>3</v>
      </c>
      <c r="C1155" s="109" t="s">
        <v>596</v>
      </c>
      <c r="D1155" s="108">
        <v>157604410</v>
      </c>
      <c r="E1155" s="235" t="s">
        <v>74</v>
      </c>
      <c r="F1155" s="18">
        <v>1</v>
      </c>
      <c r="G1155" s="372"/>
      <c r="H1155" s="386">
        <f t="shared" si="18"/>
        <v>0</v>
      </c>
      <c r="I1155" s="254"/>
      <c r="J1155" s="20"/>
      <c r="K1155" s="21"/>
      <c r="L1155" s="22"/>
      <c r="M1155" s="16"/>
      <c r="N1155" s="16"/>
    </row>
    <row r="1156" spans="1:14" s="15" customFormat="1">
      <c r="A1156" s="139" t="s">
        <v>3024</v>
      </c>
      <c r="B1156" s="121">
        <v>4</v>
      </c>
      <c r="C1156" s="109" t="s">
        <v>597</v>
      </c>
      <c r="D1156" s="108">
        <v>157604409</v>
      </c>
      <c r="E1156" s="235" t="s">
        <v>74</v>
      </c>
      <c r="F1156" s="18">
        <v>1</v>
      </c>
      <c r="G1156" s="372"/>
      <c r="H1156" s="386">
        <f t="shared" si="18"/>
        <v>0</v>
      </c>
      <c r="I1156" s="254"/>
      <c r="J1156" s="20"/>
      <c r="K1156" s="21"/>
      <c r="L1156" s="22"/>
      <c r="M1156" s="16"/>
      <c r="N1156" s="16"/>
    </row>
    <row r="1157" spans="1:14" s="15" customFormat="1">
      <c r="A1157" s="139" t="s">
        <v>3025</v>
      </c>
      <c r="B1157" s="121">
        <v>5</v>
      </c>
      <c r="C1157" s="109" t="s">
        <v>598</v>
      </c>
      <c r="D1157" s="108" t="s">
        <v>599</v>
      </c>
      <c r="E1157" s="235" t="s">
        <v>74</v>
      </c>
      <c r="F1157" s="18">
        <v>1</v>
      </c>
      <c r="G1157" s="372"/>
      <c r="H1157" s="386">
        <f t="shared" si="18"/>
        <v>0</v>
      </c>
      <c r="I1157" s="254"/>
      <c r="J1157" s="20"/>
      <c r="K1157" s="21"/>
      <c r="L1157" s="22"/>
      <c r="M1157" s="16"/>
      <c r="N1157" s="16"/>
    </row>
    <row r="1158" spans="1:14" s="15" customFormat="1" ht="15.75">
      <c r="A1158" s="139" t="s">
        <v>3026</v>
      </c>
      <c r="B1158" s="547" t="s">
        <v>600</v>
      </c>
      <c r="C1158" s="548"/>
      <c r="D1158" s="548"/>
      <c r="E1158" s="235"/>
      <c r="F1158" s="18"/>
      <c r="G1158" s="372"/>
      <c r="H1158" s="386">
        <f t="shared" si="18"/>
        <v>0</v>
      </c>
      <c r="I1158" s="254"/>
      <c r="J1158" s="20"/>
      <c r="K1158" s="21"/>
      <c r="L1158" s="22"/>
      <c r="M1158" s="16"/>
      <c r="N1158" s="16"/>
    </row>
    <row r="1159" spans="1:14" s="15" customFormat="1" ht="15.75">
      <c r="A1159" s="139" t="s">
        <v>3027</v>
      </c>
      <c r="B1159" s="121" t="s">
        <v>7591</v>
      </c>
      <c r="C1159" s="107" t="s">
        <v>3615</v>
      </c>
      <c r="D1159" s="107" t="s">
        <v>211</v>
      </c>
      <c r="E1159" s="235"/>
      <c r="F1159" s="18"/>
      <c r="G1159" s="372"/>
      <c r="H1159" s="386">
        <f t="shared" si="18"/>
        <v>0</v>
      </c>
      <c r="I1159" s="254"/>
      <c r="J1159" s="20"/>
      <c r="K1159" s="21"/>
      <c r="L1159" s="22"/>
      <c r="M1159" s="16"/>
      <c r="N1159" s="16"/>
    </row>
    <row r="1160" spans="1:14" s="15" customFormat="1">
      <c r="A1160" s="139" t="s">
        <v>3028</v>
      </c>
      <c r="B1160" s="121">
        <v>1</v>
      </c>
      <c r="C1160" s="109" t="s">
        <v>524</v>
      </c>
      <c r="D1160" s="108">
        <v>620046903</v>
      </c>
      <c r="E1160" s="235" t="s">
        <v>74</v>
      </c>
      <c r="F1160" s="18">
        <v>1</v>
      </c>
      <c r="G1160" s="372"/>
      <c r="H1160" s="386">
        <f t="shared" si="18"/>
        <v>0</v>
      </c>
      <c r="I1160" s="254"/>
      <c r="J1160" s="20"/>
      <c r="K1160" s="21"/>
      <c r="L1160" s="22"/>
      <c r="M1160" s="16"/>
      <c r="N1160" s="16"/>
    </row>
    <row r="1161" spans="1:14" s="15" customFormat="1">
      <c r="A1161" s="139" t="s">
        <v>3029</v>
      </c>
      <c r="B1161" s="121">
        <v>2</v>
      </c>
      <c r="C1161" s="109" t="s">
        <v>601</v>
      </c>
      <c r="D1161" s="108"/>
      <c r="E1161" s="235" t="s">
        <v>74</v>
      </c>
      <c r="F1161" s="18">
        <v>1</v>
      </c>
      <c r="G1161" s="372"/>
      <c r="H1161" s="386">
        <f t="shared" si="18"/>
        <v>0</v>
      </c>
      <c r="I1161" s="254"/>
      <c r="J1161" s="20"/>
      <c r="K1161" s="21"/>
      <c r="L1161" s="22"/>
      <c r="M1161" s="16"/>
      <c r="N1161" s="16"/>
    </row>
    <row r="1162" spans="1:14" s="15" customFormat="1">
      <c r="A1162" s="139" t="s">
        <v>3030</v>
      </c>
      <c r="B1162" s="122">
        <v>3</v>
      </c>
      <c r="C1162" s="111" t="s">
        <v>602</v>
      </c>
      <c r="D1162" s="110">
        <v>157664190</v>
      </c>
      <c r="E1162" s="235" t="s">
        <v>74</v>
      </c>
      <c r="F1162" s="18">
        <v>1</v>
      </c>
      <c r="G1162" s="372"/>
      <c r="H1162" s="386">
        <f t="shared" si="18"/>
        <v>0</v>
      </c>
      <c r="I1162" s="254"/>
      <c r="J1162" s="20"/>
      <c r="K1162" s="21"/>
      <c r="L1162" s="22"/>
      <c r="M1162" s="16"/>
      <c r="N1162" s="16"/>
    </row>
    <row r="1163" spans="1:14" s="15" customFormat="1">
      <c r="A1163" s="139" t="s">
        <v>7729</v>
      </c>
      <c r="B1163" s="122">
        <v>4</v>
      </c>
      <c r="C1163" s="111" t="s">
        <v>603</v>
      </c>
      <c r="D1163" s="110">
        <v>157664191</v>
      </c>
      <c r="E1163" s="235" t="s">
        <v>74</v>
      </c>
      <c r="F1163" s="18">
        <v>1</v>
      </c>
      <c r="G1163" s="372"/>
      <c r="H1163" s="386">
        <f t="shared" si="18"/>
        <v>0</v>
      </c>
      <c r="I1163" s="254"/>
      <c r="J1163" s="20"/>
      <c r="K1163" s="21"/>
      <c r="L1163" s="22"/>
      <c r="M1163" s="16"/>
      <c r="N1163" s="16"/>
    </row>
    <row r="1164" spans="1:14" s="15" customFormat="1">
      <c r="A1164" s="139" t="s">
        <v>3031</v>
      </c>
      <c r="B1164" s="122">
        <v>5</v>
      </c>
      <c r="C1164" s="111" t="s">
        <v>604</v>
      </c>
      <c r="D1164" s="110">
        <v>157664197</v>
      </c>
      <c r="E1164" s="235" t="s">
        <v>74</v>
      </c>
      <c r="F1164" s="18">
        <v>1</v>
      </c>
      <c r="G1164" s="372"/>
      <c r="H1164" s="386">
        <f t="shared" si="18"/>
        <v>0</v>
      </c>
      <c r="I1164" s="254"/>
      <c r="J1164" s="20"/>
      <c r="K1164" s="21"/>
      <c r="L1164" s="22"/>
      <c r="M1164" s="16"/>
      <c r="N1164" s="16"/>
    </row>
    <row r="1165" spans="1:14" s="15" customFormat="1" ht="15.75">
      <c r="A1165" s="139" t="s">
        <v>3032</v>
      </c>
      <c r="B1165" s="547" t="s">
        <v>605</v>
      </c>
      <c r="C1165" s="548"/>
      <c r="D1165" s="548"/>
      <c r="E1165" s="235" t="s">
        <v>74</v>
      </c>
      <c r="F1165" s="18">
        <v>1</v>
      </c>
      <c r="G1165" s="372"/>
      <c r="H1165" s="386">
        <f t="shared" si="18"/>
        <v>0</v>
      </c>
      <c r="I1165" s="254"/>
      <c r="J1165" s="20"/>
      <c r="K1165" s="21"/>
      <c r="L1165" s="22"/>
      <c r="M1165" s="16"/>
      <c r="N1165" s="16"/>
    </row>
    <row r="1166" spans="1:14" s="15" customFormat="1" ht="15.75">
      <c r="A1166" s="139" t="s">
        <v>3033</v>
      </c>
      <c r="B1166" s="121" t="s">
        <v>7591</v>
      </c>
      <c r="C1166" s="107" t="s">
        <v>3615</v>
      </c>
      <c r="D1166" s="107" t="s">
        <v>211</v>
      </c>
      <c r="E1166" s="235"/>
      <c r="F1166" s="18"/>
      <c r="G1166" s="372"/>
      <c r="H1166" s="386">
        <f t="shared" si="18"/>
        <v>0</v>
      </c>
      <c r="I1166" s="254"/>
      <c r="J1166" s="20"/>
      <c r="K1166" s="21"/>
      <c r="L1166" s="22"/>
      <c r="M1166" s="16"/>
      <c r="N1166" s="16"/>
    </row>
    <row r="1167" spans="1:14" s="15" customFormat="1">
      <c r="A1167" s="139" t="s">
        <v>3034</v>
      </c>
      <c r="B1167" s="121">
        <v>1</v>
      </c>
      <c r="C1167" s="109" t="s">
        <v>606</v>
      </c>
      <c r="D1167" s="108" t="s">
        <v>607</v>
      </c>
      <c r="E1167" s="235" t="s">
        <v>74</v>
      </c>
      <c r="F1167" s="18">
        <v>1</v>
      </c>
      <c r="G1167" s="372"/>
      <c r="H1167" s="386">
        <f t="shared" si="18"/>
        <v>0</v>
      </c>
      <c r="I1167" s="254"/>
      <c r="J1167" s="20"/>
      <c r="K1167" s="21"/>
      <c r="L1167" s="22"/>
      <c r="M1167" s="16"/>
      <c r="N1167" s="16"/>
    </row>
    <row r="1168" spans="1:14" s="15" customFormat="1">
      <c r="A1168" s="139" t="s">
        <v>3035</v>
      </c>
      <c r="B1168" s="121">
        <v>2</v>
      </c>
      <c r="C1168" s="109" t="s">
        <v>608</v>
      </c>
      <c r="D1168" s="108">
        <v>9011110</v>
      </c>
      <c r="E1168" s="235" t="s">
        <v>74</v>
      </c>
      <c r="F1168" s="18">
        <v>1</v>
      </c>
      <c r="G1168" s="372"/>
      <c r="H1168" s="386">
        <f t="shared" si="18"/>
        <v>0</v>
      </c>
      <c r="I1168" s="254"/>
      <c r="J1168" s="20"/>
      <c r="K1168" s="21"/>
      <c r="L1168" s="22"/>
      <c r="M1168" s="16"/>
      <c r="N1168" s="16"/>
    </row>
    <row r="1169" spans="1:14" s="15" customFormat="1">
      <c r="A1169" s="139" t="s">
        <v>3036</v>
      </c>
      <c r="B1169" s="121">
        <v>3</v>
      </c>
      <c r="C1169" s="109" t="s">
        <v>609</v>
      </c>
      <c r="D1169" s="108" t="s">
        <v>610</v>
      </c>
      <c r="E1169" s="235" t="s">
        <v>74</v>
      </c>
      <c r="F1169" s="18">
        <v>1</v>
      </c>
      <c r="G1169" s="372"/>
      <c r="H1169" s="386">
        <f t="shared" si="18"/>
        <v>0</v>
      </c>
      <c r="I1169" s="254"/>
      <c r="J1169" s="20"/>
      <c r="K1169" s="21"/>
      <c r="L1169" s="22"/>
      <c r="M1169" s="16"/>
      <c r="N1169" s="16"/>
    </row>
    <row r="1170" spans="1:14" s="15" customFormat="1">
      <c r="A1170" s="139" t="s">
        <v>3037</v>
      </c>
      <c r="B1170" s="121">
        <v>4</v>
      </c>
      <c r="C1170" s="109" t="s">
        <v>611</v>
      </c>
      <c r="D1170" s="108" t="s">
        <v>612</v>
      </c>
      <c r="E1170" s="235" t="s">
        <v>74</v>
      </c>
      <c r="F1170" s="18">
        <v>1</v>
      </c>
      <c r="G1170" s="372"/>
      <c r="H1170" s="386">
        <f t="shared" si="18"/>
        <v>0</v>
      </c>
      <c r="I1170" s="254"/>
      <c r="J1170" s="20"/>
      <c r="K1170" s="21"/>
      <c r="L1170" s="22"/>
      <c r="M1170" s="16"/>
      <c r="N1170" s="16"/>
    </row>
    <row r="1171" spans="1:14" s="15" customFormat="1">
      <c r="A1171" s="139" t="s">
        <v>3038</v>
      </c>
      <c r="B1171" s="121">
        <v>5</v>
      </c>
      <c r="C1171" s="111" t="s">
        <v>613</v>
      </c>
      <c r="D1171" s="110">
        <v>157664203</v>
      </c>
      <c r="E1171" s="235" t="s">
        <v>74</v>
      </c>
      <c r="F1171" s="18">
        <v>1</v>
      </c>
      <c r="G1171" s="372"/>
      <c r="H1171" s="386">
        <f t="shared" si="18"/>
        <v>0</v>
      </c>
      <c r="I1171" s="254"/>
      <c r="J1171" s="20"/>
      <c r="K1171" s="21"/>
      <c r="L1171" s="22"/>
      <c r="M1171" s="16"/>
      <c r="N1171" s="16"/>
    </row>
    <row r="1172" spans="1:14" s="15" customFormat="1">
      <c r="A1172" s="139" t="s">
        <v>3039</v>
      </c>
      <c r="B1172" s="121">
        <v>6</v>
      </c>
      <c r="C1172" s="111" t="s">
        <v>614</v>
      </c>
      <c r="D1172" s="110">
        <v>620045374</v>
      </c>
      <c r="E1172" s="235" t="s">
        <v>74</v>
      </c>
      <c r="F1172" s="18">
        <v>1</v>
      </c>
      <c r="G1172" s="372"/>
      <c r="H1172" s="386">
        <f t="shared" si="18"/>
        <v>0</v>
      </c>
      <c r="I1172" s="254"/>
      <c r="J1172" s="20"/>
      <c r="K1172" s="21"/>
      <c r="L1172" s="22"/>
      <c r="M1172" s="16"/>
      <c r="N1172" s="16"/>
    </row>
    <row r="1173" spans="1:14" s="15" customFormat="1">
      <c r="A1173" s="139" t="s">
        <v>3040</v>
      </c>
      <c r="B1173" s="121">
        <v>7</v>
      </c>
      <c r="C1173" s="111" t="s">
        <v>615</v>
      </c>
      <c r="D1173" s="110">
        <v>404780256</v>
      </c>
      <c r="E1173" s="235" t="s">
        <v>74</v>
      </c>
      <c r="F1173" s="18">
        <v>1</v>
      </c>
      <c r="G1173" s="372"/>
      <c r="H1173" s="386">
        <f t="shared" si="18"/>
        <v>0</v>
      </c>
      <c r="I1173" s="254"/>
      <c r="J1173" s="20"/>
      <c r="K1173" s="21"/>
      <c r="L1173" s="22"/>
      <c r="M1173" s="16"/>
      <c r="N1173" s="16"/>
    </row>
    <row r="1174" spans="1:14" s="15" customFormat="1">
      <c r="A1174" s="139" t="s">
        <v>3041</v>
      </c>
      <c r="B1174" s="121">
        <v>8</v>
      </c>
      <c r="C1174" s="111" t="s">
        <v>616</v>
      </c>
      <c r="D1174" s="110">
        <v>563701959</v>
      </c>
      <c r="E1174" s="235" t="s">
        <v>74</v>
      </c>
      <c r="F1174" s="18">
        <v>1</v>
      </c>
      <c r="G1174" s="372"/>
      <c r="H1174" s="386">
        <f t="shared" si="18"/>
        <v>0</v>
      </c>
      <c r="I1174" s="254"/>
      <c r="J1174" s="20"/>
      <c r="K1174" s="21"/>
      <c r="L1174" s="22"/>
      <c r="M1174" s="16"/>
      <c r="N1174" s="16"/>
    </row>
    <row r="1175" spans="1:14" s="15" customFormat="1">
      <c r="A1175" s="139" t="s">
        <v>3042</v>
      </c>
      <c r="B1175" s="121">
        <v>9</v>
      </c>
      <c r="C1175" s="109" t="s">
        <v>556</v>
      </c>
      <c r="D1175" s="108">
        <v>157640051</v>
      </c>
      <c r="E1175" s="235" t="s">
        <v>74</v>
      </c>
      <c r="F1175" s="18">
        <v>1</v>
      </c>
      <c r="G1175" s="372"/>
      <c r="H1175" s="386">
        <f t="shared" si="18"/>
        <v>0</v>
      </c>
      <c r="I1175" s="254"/>
      <c r="J1175" s="20"/>
      <c r="K1175" s="21"/>
      <c r="L1175" s="22"/>
      <c r="M1175" s="16"/>
      <c r="N1175" s="16"/>
    </row>
    <row r="1176" spans="1:14" s="15" customFormat="1">
      <c r="A1176" s="139" t="s">
        <v>3043</v>
      </c>
      <c r="B1176" s="121">
        <v>10</v>
      </c>
      <c r="C1176" s="109" t="s">
        <v>617</v>
      </c>
      <c r="D1176" s="108">
        <v>157640060</v>
      </c>
      <c r="E1176" s="235" t="s">
        <v>74</v>
      </c>
      <c r="F1176" s="18">
        <v>1</v>
      </c>
      <c r="G1176" s="372"/>
      <c r="H1176" s="386">
        <f t="shared" si="18"/>
        <v>0</v>
      </c>
      <c r="I1176" s="254"/>
      <c r="J1176" s="20"/>
      <c r="K1176" s="21"/>
      <c r="L1176" s="22"/>
      <c r="M1176" s="16"/>
      <c r="N1176" s="16"/>
    </row>
    <row r="1177" spans="1:14" s="15" customFormat="1">
      <c r="A1177" s="139" t="s">
        <v>3044</v>
      </c>
      <c r="B1177" s="121">
        <v>11</v>
      </c>
      <c r="C1177" s="109" t="s">
        <v>618</v>
      </c>
      <c r="D1177" s="108">
        <v>157640081</v>
      </c>
      <c r="E1177" s="235" t="s">
        <v>74</v>
      </c>
      <c r="F1177" s="18">
        <v>1</v>
      </c>
      <c r="G1177" s="372"/>
      <c r="H1177" s="386">
        <f t="shared" si="18"/>
        <v>0</v>
      </c>
      <c r="I1177" s="254"/>
      <c r="J1177" s="20"/>
      <c r="K1177" s="21"/>
      <c r="L1177" s="22"/>
      <c r="M1177" s="16"/>
      <c r="N1177" s="16"/>
    </row>
    <row r="1178" spans="1:14" s="15" customFormat="1">
      <c r="A1178" s="139" t="s">
        <v>3045</v>
      </c>
      <c r="B1178" s="121">
        <v>12</v>
      </c>
      <c r="C1178" s="109" t="s">
        <v>558</v>
      </c>
      <c r="D1178" s="108">
        <v>157640091</v>
      </c>
      <c r="E1178" s="235" t="s">
        <v>74</v>
      </c>
      <c r="F1178" s="18">
        <v>1</v>
      </c>
      <c r="G1178" s="372"/>
      <c r="H1178" s="386">
        <f t="shared" si="18"/>
        <v>0</v>
      </c>
      <c r="I1178" s="254"/>
      <c r="J1178" s="20"/>
      <c r="K1178" s="21"/>
      <c r="L1178" s="22"/>
      <c r="M1178" s="16"/>
      <c r="N1178" s="16"/>
    </row>
    <row r="1179" spans="1:14" s="15" customFormat="1">
      <c r="A1179" s="139" t="s">
        <v>3046</v>
      </c>
      <c r="B1179" s="121">
        <v>13</v>
      </c>
      <c r="C1179" s="111" t="s">
        <v>619</v>
      </c>
      <c r="D1179" s="110" t="s">
        <v>620</v>
      </c>
      <c r="E1179" s="235" t="s">
        <v>74</v>
      </c>
      <c r="F1179" s="18">
        <v>1</v>
      </c>
      <c r="G1179" s="372"/>
      <c r="H1179" s="386">
        <f t="shared" si="18"/>
        <v>0</v>
      </c>
      <c r="I1179" s="254"/>
      <c r="J1179" s="20"/>
      <c r="K1179" s="21"/>
      <c r="L1179" s="22"/>
      <c r="M1179" s="16"/>
      <c r="N1179" s="16"/>
    </row>
    <row r="1180" spans="1:14" s="15" customFormat="1">
      <c r="A1180" s="139" t="s">
        <v>3047</v>
      </c>
      <c r="B1180" s="121">
        <v>14</v>
      </c>
      <c r="C1180" s="111" t="s">
        <v>621</v>
      </c>
      <c r="D1180" s="110">
        <v>620046156</v>
      </c>
      <c r="E1180" s="235" t="s">
        <v>74</v>
      </c>
      <c r="F1180" s="18">
        <v>1</v>
      </c>
      <c r="G1180" s="372"/>
      <c r="H1180" s="386">
        <f t="shared" si="18"/>
        <v>0</v>
      </c>
      <c r="I1180" s="254"/>
      <c r="J1180" s="20"/>
      <c r="K1180" s="21"/>
      <c r="L1180" s="22"/>
      <c r="M1180" s="16"/>
      <c r="N1180" s="16"/>
    </row>
    <row r="1181" spans="1:14" s="15" customFormat="1">
      <c r="A1181" s="139" t="s">
        <v>3048</v>
      </c>
      <c r="B1181" s="121">
        <v>15</v>
      </c>
      <c r="C1181" s="111" t="s">
        <v>622</v>
      </c>
      <c r="D1181" s="110">
        <v>620045157</v>
      </c>
      <c r="E1181" s="235" t="s">
        <v>74</v>
      </c>
      <c r="F1181" s="18">
        <v>1</v>
      </c>
      <c r="G1181" s="372"/>
      <c r="H1181" s="386">
        <f t="shared" si="18"/>
        <v>0</v>
      </c>
      <c r="I1181" s="254"/>
      <c r="J1181" s="20"/>
      <c r="K1181" s="21"/>
      <c r="L1181" s="22"/>
      <c r="M1181" s="16"/>
      <c r="N1181" s="16"/>
    </row>
    <row r="1182" spans="1:14" s="15" customFormat="1" ht="30">
      <c r="A1182" s="139" t="s">
        <v>3049</v>
      </c>
      <c r="B1182" s="121">
        <v>16</v>
      </c>
      <c r="C1182" s="111" t="s">
        <v>623</v>
      </c>
      <c r="D1182" s="110">
        <v>58757</v>
      </c>
      <c r="E1182" s="235" t="s">
        <v>74</v>
      </c>
      <c r="F1182" s="18">
        <v>1</v>
      </c>
      <c r="G1182" s="372"/>
      <c r="H1182" s="386">
        <f t="shared" si="18"/>
        <v>0</v>
      </c>
      <c r="I1182" s="254"/>
      <c r="J1182" s="20"/>
      <c r="K1182" s="21"/>
      <c r="L1182" s="22"/>
      <c r="M1182" s="16"/>
      <c r="N1182" s="16"/>
    </row>
    <row r="1183" spans="1:14" s="15" customFormat="1" ht="15.75">
      <c r="A1183" s="139" t="s">
        <v>3050</v>
      </c>
      <c r="B1183" s="550" t="s">
        <v>624</v>
      </c>
      <c r="C1183" s="551"/>
      <c r="D1183" s="551"/>
      <c r="E1183" s="235"/>
      <c r="F1183" s="18"/>
      <c r="G1183" s="372"/>
      <c r="H1183" s="386">
        <f t="shared" si="18"/>
        <v>0</v>
      </c>
      <c r="I1183" s="254"/>
      <c r="J1183" s="20"/>
      <c r="K1183" s="21"/>
      <c r="L1183" s="22"/>
      <c r="M1183" s="16"/>
      <c r="N1183" s="16"/>
    </row>
    <row r="1184" spans="1:14" s="15" customFormat="1" ht="15.75">
      <c r="A1184" s="139" t="s">
        <v>3051</v>
      </c>
      <c r="B1184" s="122" t="s">
        <v>7591</v>
      </c>
      <c r="C1184" s="112" t="s">
        <v>3615</v>
      </c>
      <c r="D1184" s="112" t="s">
        <v>211</v>
      </c>
      <c r="E1184" s="235"/>
      <c r="F1184" s="18"/>
      <c r="G1184" s="372"/>
      <c r="H1184" s="386">
        <f t="shared" si="18"/>
        <v>0</v>
      </c>
      <c r="I1184" s="254"/>
      <c r="J1184" s="20"/>
      <c r="K1184" s="21"/>
      <c r="L1184" s="22"/>
      <c r="M1184" s="16"/>
      <c r="N1184" s="16"/>
    </row>
    <row r="1185" spans="1:14" s="15" customFormat="1">
      <c r="A1185" s="139" t="s">
        <v>3052</v>
      </c>
      <c r="B1185" s="122">
        <v>1</v>
      </c>
      <c r="C1185" s="111" t="s">
        <v>625</v>
      </c>
      <c r="D1185" s="110" t="s">
        <v>626</v>
      </c>
      <c r="E1185" s="235" t="s">
        <v>74</v>
      </c>
      <c r="F1185" s="18">
        <v>1</v>
      </c>
      <c r="G1185" s="372"/>
      <c r="H1185" s="386">
        <f t="shared" si="18"/>
        <v>0</v>
      </c>
      <c r="I1185" s="254"/>
      <c r="J1185" s="20"/>
      <c r="K1185" s="21"/>
      <c r="L1185" s="22"/>
      <c r="M1185" s="16"/>
      <c r="N1185" s="16"/>
    </row>
    <row r="1186" spans="1:14" s="15" customFormat="1">
      <c r="A1186" s="139" t="s">
        <v>3053</v>
      </c>
      <c r="B1186" s="122">
        <v>2</v>
      </c>
      <c r="C1186" s="111" t="s">
        <v>627</v>
      </c>
      <c r="D1186" s="110">
        <v>620045028</v>
      </c>
      <c r="E1186" s="235" t="s">
        <v>74</v>
      </c>
      <c r="F1186" s="18">
        <v>1</v>
      </c>
      <c r="G1186" s="372"/>
      <c r="H1186" s="386">
        <f t="shared" si="18"/>
        <v>0</v>
      </c>
      <c r="I1186" s="254"/>
      <c r="J1186" s="20"/>
      <c r="K1186" s="21"/>
      <c r="L1186" s="22"/>
      <c r="M1186" s="16"/>
      <c r="N1186" s="16"/>
    </row>
    <row r="1187" spans="1:14" s="15" customFormat="1">
      <c r="A1187" s="139" t="s">
        <v>3054</v>
      </c>
      <c r="B1187" s="122">
        <v>3</v>
      </c>
      <c r="C1187" s="111" t="s">
        <v>628</v>
      </c>
      <c r="D1187" s="110">
        <v>58944</v>
      </c>
      <c r="E1187" s="235" t="s">
        <v>74</v>
      </c>
      <c r="F1187" s="18">
        <v>1</v>
      </c>
      <c r="G1187" s="372"/>
      <c r="H1187" s="386">
        <f t="shared" si="18"/>
        <v>0</v>
      </c>
      <c r="I1187" s="254"/>
      <c r="J1187" s="20"/>
      <c r="K1187" s="21"/>
      <c r="L1187" s="22"/>
      <c r="M1187" s="16"/>
      <c r="N1187" s="16"/>
    </row>
    <row r="1188" spans="1:14" s="15" customFormat="1">
      <c r="A1188" s="139" t="s">
        <v>3055</v>
      </c>
      <c r="B1188" s="122">
        <v>4</v>
      </c>
      <c r="C1188" s="111" t="s">
        <v>629</v>
      </c>
      <c r="D1188" s="110">
        <v>620045004</v>
      </c>
      <c r="E1188" s="235" t="s">
        <v>74</v>
      </c>
      <c r="F1188" s="18">
        <v>1</v>
      </c>
      <c r="G1188" s="372"/>
      <c r="H1188" s="386">
        <f t="shared" si="18"/>
        <v>0</v>
      </c>
      <c r="I1188" s="254"/>
      <c r="J1188" s="20"/>
      <c r="K1188" s="21"/>
      <c r="L1188" s="22"/>
      <c r="M1188" s="16"/>
      <c r="N1188" s="16"/>
    </row>
    <row r="1189" spans="1:14" s="15" customFormat="1">
      <c r="A1189" s="139" t="s">
        <v>3056</v>
      </c>
      <c r="B1189" s="122">
        <v>5</v>
      </c>
      <c r="C1189" s="111" t="s">
        <v>630</v>
      </c>
      <c r="D1189" s="110" t="s">
        <v>631</v>
      </c>
      <c r="E1189" s="235" t="s">
        <v>74</v>
      </c>
      <c r="F1189" s="18">
        <v>1</v>
      </c>
      <c r="G1189" s="372"/>
      <c r="H1189" s="386">
        <f t="shared" si="18"/>
        <v>0</v>
      </c>
      <c r="I1189" s="254"/>
      <c r="J1189" s="20"/>
      <c r="K1189" s="21"/>
      <c r="L1189" s="22"/>
      <c r="M1189" s="16"/>
      <c r="N1189" s="16"/>
    </row>
    <row r="1190" spans="1:14" s="15" customFormat="1" ht="15.75">
      <c r="A1190" s="139" t="s">
        <v>3057</v>
      </c>
      <c r="B1190" s="547" t="s">
        <v>632</v>
      </c>
      <c r="C1190" s="548"/>
      <c r="D1190" s="548"/>
      <c r="E1190" s="235"/>
      <c r="F1190" s="18"/>
      <c r="G1190" s="372"/>
      <c r="H1190" s="386">
        <f t="shared" si="18"/>
        <v>0</v>
      </c>
      <c r="I1190" s="254"/>
      <c r="J1190" s="20"/>
      <c r="K1190" s="21"/>
      <c r="L1190" s="22"/>
      <c r="M1190" s="16"/>
      <c r="N1190" s="16"/>
    </row>
    <row r="1191" spans="1:14" s="15" customFormat="1" ht="15.75">
      <c r="A1191" s="139" t="s">
        <v>3058</v>
      </c>
      <c r="B1191" s="121" t="s">
        <v>7591</v>
      </c>
      <c r="C1191" s="107" t="s">
        <v>3615</v>
      </c>
      <c r="D1191" s="107" t="s">
        <v>211</v>
      </c>
      <c r="E1191" s="235"/>
      <c r="F1191" s="18"/>
      <c r="G1191" s="372"/>
      <c r="H1191" s="386">
        <f t="shared" si="18"/>
        <v>0</v>
      </c>
      <c r="I1191" s="254"/>
      <c r="J1191" s="20"/>
      <c r="K1191" s="21"/>
      <c r="L1191" s="22"/>
      <c r="M1191" s="16"/>
      <c r="N1191" s="16"/>
    </row>
    <row r="1192" spans="1:14" s="15" customFormat="1">
      <c r="A1192" s="139" t="s">
        <v>3059</v>
      </c>
      <c r="B1192" s="121">
        <v>1</v>
      </c>
      <c r="C1192" s="109" t="s">
        <v>633</v>
      </c>
      <c r="D1192" s="108" t="s">
        <v>634</v>
      </c>
      <c r="E1192" s="235" t="s">
        <v>74</v>
      </c>
      <c r="F1192" s="18">
        <v>1</v>
      </c>
      <c r="G1192" s="372"/>
      <c r="H1192" s="386">
        <f t="shared" si="18"/>
        <v>0</v>
      </c>
      <c r="I1192" s="254"/>
      <c r="J1192" s="20"/>
      <c r="K1192" s="21"/>
      <c r="L1192" s="22"/>
      <c r="M1192" s="16"/>
      <c r="N1192" s="16"/>
    </row>
    <row r="1193" spans="1:14" s="15" customFormat="1">
      <c r="A1193" s="139" t="s">
        <v>3060</v>
      </c>
      <c r="B1193" s="121">
        <v>2</v>
      </c>
      <c r="C1193" s="109" t="s">
        <v>635</v>
      </c>
      <c r="D1193" s="108">
        <v>620045735</v>
      </c>
      <c r="E1193" s="235" t="s">
        <v>74</v>
      </c>
      <c r="F1193" s="18">
        <v>1</v>
      </c>
      <c r="G1193" s="372"/>
      <c r="H1193" s="386">
        <f t="shared" si="18"/>
        <v>0</v>
      </c>
      <c r="I1193" s="254"/>
      <c r="J1193" s="20"/>
      <c r="K1193" s="21"/>
      <c r="L1193" s="22"/>
      <c r="M1193" s="16"/>
      <c r="N1193" s="16"/>
    </row>
    <row r="1194" spans="1:14" s="15" customFormat="1">
      <c r="A1194" s="139" t="s">
        <v>3061</v>
      </c>
      <c r="B1194" s="121">
        <v>3</v>
      </c>
      <c r="C1194" s="109" t="s">
        <v>636</v>
      </c>
      <c r="D1194" s="108">
        <v>620045736</v>
      </c>
      <c r="E1194" s="235" t="s">
        <v>74</v>
      </c>
      <c r="F1194" s="18">
        <v>1</v>
      </c>
      <c r="G1194" s="372"/>
      <c r="H1194" s="386">
        <f t="shared" si="18"/>
        <v>0</v>
      </c>
      <c r="I1194" s="254"/>
      <c r="J1194" s="20"/>
      <c r="K1194" s="21"/>
      <c r="L1194" s="22"/>
      <c r="M1194" s="16"/>
      <c r="N1194" s="16"/>
    </row>
    <row r="1195" spans="1:14" s="15" customFormat="1" ht="30">
      <c r="A1195" s="139" t="s">
        <v>3062</v>
      </c>
      <c r="B1195" s="121">
        <v>4</v>
      </c>
      <c r="C1195" s="109" t="s">
        <v>637</v>
      </c>
      <c r="D1195" s="108">
        <v>548657081</v>
      </c>
      <c r="E1195" s="235" t="s">
        <v>74</v>
      </c>
      <c r="F1195" s="18">
        <v>1</v>
      </c>
      <c r="G1195" s="372"/>
      <c r="H1195" s="386">
        <f t="shared" si="18"/>
        <v>0</v>
      </c>
      <c r="I1195" s="254"/>
      <c r="J1195" s="20"/>
      <c r="K1195" s="21"/>
      <c r="L1195" s="22"/>
      <c r="M1195" s="16"/>
      <c r="N1195" s="16"/>
    </row>
    <row r="1196" spans="1:14" s="15" customFormat="1" ht="30">
      <c r="A1196" s="139" t="s">
        <v>3063</v>
      </c>
      <c r="B1196" s="121">
        <v>5</v>
      </c>
      <c r="C1196" s="109" t="s">
        <v>638</v>
      </c>
      <c r="D1196" s="108">
        <v>157664346</v>
      </c>
      <c r="E1196" s="235" t="s">
        <v>74</v>
      </c>
      <c r="F1196" s="18">
        <v>1</v>
      </c>
      <c r="G1196" s="372"/>
      <c r="H1196" s="386">
        <f t="shared" si="18"/>
        <v>0</v>
      </c>
      <c r="I1196" s="254"/>
      <c r="J1196" s="20"/>
      <c r="K1196" s="21"/>
      <c r="L1196" s="22"/>
      <c r="M1196" s="16"/>
      <c r="N1196" s="16"/>
    </row>
    <row r="1197" spans="1:14" s="15" customFormat="1">
      <c r="A1197" s="139" t="s">
        <v>3064</v>
      </c>
      <c r="B1197" s="121">
        <v>6</v>
      </c>
      <c r="C1197" s="111" t="s">
        <v>639</v>
      </c>
      <c r="D1197" s="110">
        <v>60843</v>
      </c>
      <c r="E1197" s="235" t="s">
        <v>74</v>
      </c>
      <c r="F1197" s="18">
        <v>1</v>
      </c>
      <c r="G1197" s="372"/>
      <c r="H1197" s="386">
        <f t="shared" si="18"/>
        <v>0</v>
      </c>
      <c r="I1197" s="254"/>
      <c r="J1197" s="20"/>
      <c r="K1197" s="21"/>
      <c r="L1197" s="22"/>
      <c r="M1197" s="16"/>
      <c r="N1197" s="16"/>
    </row>
    <row r="1198" spans="1:14" s="15" customFormat="1">
      <c r="A1198" s="139" t="s">
        <v>3065</v>
      </c>
      <c r="B1198" s="121">
        <v>7</v>
      </c>
      <c r="C1198" s="109" t="s">
        <v>640</v>
      </c>
      <c r="D1198" s="108">
        <v>157648101</v>
      </c>
      <c r="E1198" s="235" t="s">
        <v>74</v>
      </c>
      <c r="F1198" s="18">
        <v>1</v>
      </c>
      <c r="G1198" s="372"/>
      <c r="H1198" s="386">
        <f t="shared" si="18"/>
        <v>0</v>
      </c>
      <c r="I1198" s="254"/>
      <c r="J1198" s="20"/>
      <c r="K1198" s="21"/>
      <c r="L1198" s="22"/>
      <c r="M1198" s="16"/>
      <c r="N1198" s="16"/>
    </row>
    <row r="1199" spans="1:14" s="15" customFormat="1">
      <c r="A1199" s="139" t="s">
        <v>3066</v>
      </c>
      <c r="B1199" s="121">
        <v>8</v>
      </c>
      <c r="C1199" s="109" t="s">
        <v>641</v>
      </c>
      <c r="D1199" s="108">
        <v>157642051</v>
      </c>
      <c r="E1199" s="235" t="s">
        <v>74</v>
      </c>
      <c r="F1199" s="18">
        <v>1</v>
      </c>
      <c r="G1199" s="372"/>
      <c r="H1199" s="386">
        <f t="shared" si="18"/>
        <v>0</v>
      </c>
      <c r="I1199" s="254"/>
      <c r="J1199" s="20"/>
      <c r="K1199" s="21"/>
      <c r="L1199" s="22"/>
      <c r="M1199" s="16"/>
      <c r="N1199" s="16"/>
    </row>
    <row r="1200" spans="1:14" s="15" customFormat="1">
      <c r="A1200" s="139" t="s">
        <v>3067</v>
      </c>
      <c r="B1200" s="121">
        <v>9</v>
      </c>
      <c r="C1200" s="109" t="s">
        <v>556</v>
      </c>
      <c r="D1200" s="108">
        <v>157640051</v>
      </c>
      <c r="E1200" s="235" t="s">
        <v>74</v>
      </c>
      <c r="F1200" s="18">
        <v>1</v>
      </c>
      <c r="G1200" s="372"/>
      <c r="H1200" s="386">
        <f t="shared" si="18"/>
        <v>0</v>
      </c>
      <c r="I1200" s="254"/>
      <c r="J1200" s="20"/>
      <c r="K1200" s="21"/>
      <c r="L1200" s="22"/>
      <c r="M1200" s="16"/>
      <c r="N1200" s="16"/>
    </row>
    <row r="1201" spans="1:14" s="15" customFormat="1">
      <c r="A1201" s="139" t="s">
        <v>3068</v>
      </c>
      <c r="B1201" s="121">
        <v>10</v>
      </c>
      <c r="C1201" s="109" t="s">
        <v>642</v>
      </c>
      <c r="D1201" s="108">
        <v>781002119</v>
      </c>
      <c r="E1201" s="235" t="s">
        <v>74</v>
      </c>
      <c r="F1201" s="18">
        <v>1</v>
      </c>
      <c r="G1201" s="372"/>
      <c r="H1201" s="386">
        <f t="shared" si="18"/>
        <v>0</v>
      </c>
      <c r="I1201" s="254"/>
      <c r="J1201" s="20"/>
      <c r="K1201" s="21"/>
      <c r="L1201" s="22"/>
      <c r="M1201" s="16"/>
      <c r="N1201" s="16"/>
    </row>
    <row r="1202" spans="1:14" s="15" customFormat="1">
      <c r="A1202" s="139" t="s">
        <v>3069</v>
      </c>
      <c r="B1202" s="121">
        <v>11</v>
      </c>
      <c r="C1202" s="109" t="s">
        <v>643</v>
      </c>
      <c r="D1202" s="108">
        <v>157665081</v>
      </c>
      <c r="E1202" s="235" t="s">
        <v>74</v>
      </c>
      <c r="F1202" s="18">
        <v>1</v>
      </c>
      <c r="G1202" s="372"/>
      <c r="H1202" s="386">
        <f t="shared" si="18"/>
        <v>0</v>
      </c>
      <c r="I1202" s="254"/>
      <c r="J1202" s="20"/>
      <c r="K1202" s="21"/>
      <c r="L1202" s="22"/>
      <c r="M1202" s="16"/>
      <c r="N1202" s="16"/>
    </row>
    <row r="1203" spans="1:14" s="15" customFormat="1">
      <c r="A1203" s="139" t="s">
        <v>3070</v>
      </c>
      <c r="B1203" s="121">
        <v>12</v>
      </c>
      <c r="C1203" s="109" t="s">
        <v>644</v>
      </c>
      <c r="D1203" s="108">
        <v>157665051</v>
      </c>
      <c r="E1203" s="235" t="s">
        <v>74</v>
      </c>
      <c r="F1203" s="18">
        <v>1</v>
      </c>
      <c r="G1203" s="372"/>
      <c r="H1203" s="386">
        <f t="shared" si="18"/>
        <v>0</v>
      </c>
      <c r="I1203" s="254"/>
      <c r="J1203" s="20"/>
      <c r="K1203" s="21"/>
      <c r="L1203" s="22"/>
      <c r="M1203" s="16"/>
      <c r="N1203" s="16"/>
    </row>
    <row r="1204" spans="1:14" s="15" customFormat="1" ht="30">
      <c r="A1204" s="139" t="s">
        <v>3071</v>
      </c>
      <c r="B1204" s="121">
        <v>13</v>
      </c>
      <c r="C1204" s="111" t="s">
        <v>645</v>
      </c>
      <c r="D1204" s="110">
        <v>60844</v>
      </c>
      <c r="E1204" s="235" t="s">
        <v>74</v>
      </c>
      <c r="F1204" s="18">
        <v>1</v>
      </c>
      <c r="G1204" s="372"/>
      <c r="H1204" s="386">
        <f t="shared" si="18"/>
        <v>0</v>
      </c>
      <c r="I1204" s="254"/>
      <c r="J1204" s="20"/>
      <c r="K1204" s="21"/>
      <c r="L1204" s="22"/>
      <c r="M1204" s="16"/>
      <c r="N1204" s="16"/>
    </row>
    <row r="1205" spans="1:14" s="15" customFormat="1" ht="30">
      <c r="A1205" s="139" t="s">
        <v>3072</v>
      </c>
      <c r="B1205" s="121">
        <v>14</v>
      </c>
      <c r="C1205" s="111" t="s">
        <v>646</v>
      </c>
      <c r="D1205" s="110">
        <v>60845</v>
      </c>
      <c r="E1205" s="235" t="s">
        <v>74</v>
      </c>
      <c r="F1205" s="18">
        <v>1</v>
      </c>
      <c r="G1205" s="372"/>
      <c r="H1205" s="386">
        <f t="shared" si="18"/>
        <v>0</v>
      </c>
      <c r="I1205" s="254"/>
      <c r="J1205" s="20"/>
      <c r="K1205" s="21"/>
      <c r="L1205" s="22"/>
      <c r="M1205" s="16"/>
      <c r="N1205" s="16"/>
    </row>
    <row r="1206" spans="1:14" s="15" customFormat="1" ht="30">
      <c r="A1206" s="139" t="s">
        <v>3073</v>
      </c>
      <c r="B1206" s="121">
        <v>15</v>
      </c>
      <c r="C1206" s="111" t="s">
        <v>647</v>
      </c>
      <c r="D1206" s="110">
        <v>60846</v>
      </c>
      <c r="E1206" s="235" t="s">
        <v>74</v>
      </c>
      <c r="F1206" s="18">
        <v>1</v>
      </c>
      <c r="G1206" s="372"/>
      <c r="H1206" s="386">
        <f t="shared" si="18"/>
        <v>0</v>
      </c>
      <c r="I1206" s="254"/>
      <c r="J1206" s="20"/>
      <c r="K1206" s="21"/>
      <c r="L1206" s="22"/>
      <c r="M1206" s="16"/>
      <c r="N1206" s="16"/>
    </row>
    <row r="1207" spans="1:14" s="15" customFormat="1" ht="30">
      <c r="A1207" s="139" t="s">
        <v>3074</v>
      </c>
      <c r="B1207" s="121">
        <v>16</v>
      </c>
      <c r="C1207" s="111" t="s">
        <v>648</v>
      </c>
      <c r="D1207" s="110">
        <v>60847</v>
      </c>
      <c r="E1207" s="235" t="s">
        <v>74</v>
      </c>
      <c r="F1207" s="18">
        <v>1</v>
      </c>
      <c r="G1207" s="372"/>
      <c r="H1207" s="386">
        <f t="shared" si="18"/>
        <v>0</v>
      </c>
      <c r="I1207" s="254"/>
      <c r="J1207" s="20"/>
      <c r="K1207" s="21"/>
      <c r="L1207" s="22"/>
      <c r="M1207" s="16"/>
      <c r="N1207" s="16"/>
    </row>
    <row r="1208" spans="1:14" s="15" customFormat="1" ht="15.75">
      <c r="A1208" s="139" t="s">
        <v>3075</v>
      </c>
      <c r="B1208" s="547" t="s">
        <v>649</v>
      </c>
      <c r="C1208" s="548"/>
      <c r="D1208" s="548"/>
      <c r="E1208" s="235"/>
      <c r="F1208" s="18"/>
      <c r="G1208" s="372"/>
      <c r="H1208" s="386">
        <f t="shared" si="18"/>
        <v>0</v>
      </c>
      <c r="I1208" s="254"/>
      <c r="J1208" s="20"/>
      <c r="K1208" s="21"/>
      <c r="L1208" s="22"/>
      <c r="M1208" s="16"/>
      <c r="N1208" s="16"/>
    </row>
    <row r="1209" spans="1:14" s="15" customFormat="1" ht="15.75">
      <c r="A1209" s="139" t="s">
        <v>7730</v>
      </c>
      <c r="B1209" s="121" t="s">
        <v>7591</v>
      </c>
      <c r="C1209" s="107" t="s">
        <v>3615</v>
      </c>
      <c r="D1209" s="107" t="s">
        <v>211</v>
      </c>
      <c r="E1209" s="235"/>
      <c r="F1209" s="18"/>
      <c r="G1209" s="372"/>
      <c r="H1209" s="386">
        <f t="shared" si="18"/>
        <v>0</v>
      </c>
      <c r="I1209" s="254"/>
      <c r="J1209" s="20"/>
      <c r="K1209" s="21"/>
      <c r="L1209" s="22"/>
      <c r="M1209" s="16"/>
      <c r="N1209" s="16"/>
    </row>
    <row r="1210" spans="1:14" s="15" customFormat="1">
      <c r="A1210" s="139" t="s">
        <v>3076</v>
      </c>
      <c r="B1210" s="121">
        <v>1</v>
      </c>
      <c r="C1210" s="109" t="s">
        <v>650</v>
      </c>
      <c r="D1210" s="108" t="s">
        <v>651</v>
      </c>
      <c r="E1210" s="235" t="s">
        <v>74</v>
      </c>
      <c r="F1210" s="18">
        <v>1</v>
      </c>
      <c r="G1210" s="372"/>
      <c r="H1210" s="386">
        <f t="shared" si="18"/>
        <v>0</v>
      </c>
      <c r="I1210" s="254"/>
      <c r="J1210" s="20"/>
      <c r="K1210" s="21"/>
      <c r="L1210" s="22"/>
      <c r="M1210" s="16"/>
      <c r="N1210" s="16"/>
    </row>
    <row r="1211" spans="1:14" s="15" customFormat="1">
      <c r="A1211" s="139" t="s">
        <v>3077</v>
      </c>
      <c r="B1211" s="121">
        <v>2</v>
      </c>
      <c r="C1211" s="109" t="s">
        <v>652</v>
      </c>
      <c r="D1211" s="108" t="s">
        <v>653</v>
      </c>
      <c r="E1211" s="235" t="s">
        <v>74</v>
      </c>
      <c r="F1211" s="18">
        <v>1</v>
      </c>
      <c r="G1211" s="372"/>
      <c r="H1211" s="386">
        <f t="shared" si="18"/>
        <v>0</v>
      </c>
      <c r="I1211" s="254"/>
      <c r="J1211" s="20"/>
      <c r="K1211" s="21"/>
      <c r="L1211" s="22"/>
      <c r="M1211" s="16"/>
      <c r="N1211" s="16"/>
    </row>
    <row r="1212" spans="1:14" s="15" customFormat="1">
      <c r="A1212" s="139" t="s">
        <v>3078</v>
      </c>
      <c r="B1212" s="121">
        <v>3</v>
      </c>
      <c r="C1212" s="109" t="s">
        <v>654</v>
      </c>
      <c r="D1212" s="108" t="s">
        <v>655</v>
      </c>
      <c r="E1212" s="235" t="s">
        <v>74</v>
      </c>
      <c r="F1212" s="18">
        <v>1</v>
      </c>
      <c r="G1212" s="372"/>
      <c r="H1212" s="386">
        <f t="shared" si="18"/>
        <v>0</v>
      </c>
      <c r="I1212" s="254"/>
      <c r="J1212" s="20"/>
      <c r="K1212" s="21"/>
      <c r="L1212" s="22"/>
      <c r="M1212" s="16"/>
      <c r="N1212" s="16"/>
    </row>
    <row r="1213" spans="1:14" s="15" customFormat="1">
      <c r="A1213" s="139" t="s">
        <v>3079</v>
      </c>
      <c r="B1213" s="121">
        <v>4</v>
      </c>
      <c r="C1213" s="109" t="s">
        <v>656</v>
      </c>
      <c r="D1213" s="108" t="s">
        <v>657</v>
      </c>
      <c r="E1213" s="235" t="s">
        <v>74</v>
      </c>
      <c r="F1213" s="18">
        <v>1</v>
      </c>
      <c r="G1213" s="372"/>
      <c r="H1213" s="386">
        <f t="shared" si="18"/>
        <v>0</v>
      </c>
      <c r="I1213" s="254"/>
      <c r="J1213" s="20"/>
      <c r="K1213" s="21"/>
      <c r="L1213" s="22"/>
      <c r="M1213" s="16"/>
      <c r="N1213" s="16"/>
    </row>
    <row r="1214" spans="1:14" s="15" customFormat="1">
      <c r="A1214" s="139" t="s">
        <v>3080</v>
      </c>
      <c r="B1214" s="121">
        <v>5</v>
      </c>
      <c r="C1214" s="109" t="s">
        <v>658</v>
      </c>
      <c r="D1214" s="108" t="s">
        <v>659</v>
      </c>
      <c r="E1214" s="235" t="s">
        <v>74</v>
      </c>
      <c r="F1214" s="18">
        <v>1</v>
      </c>
      <c r="G1214" s="372"/>
      <c r="H1214" s="386">
        <f t="shared" si="18"/>
        <v>0</v>
      </c>
      <c r="I1214" s="254"/>
      <c r="J1214" s="20"/>
      <c r="K1214" s="21"/>
      <c r="L1214" s="22"/>
      <c r="M1214" s="16"/>
      <c r="N1214" s="16"/>
    </row>
    <row r="1215" spans="1:14" s="15" customFormat="1">
      <c r="A1215" s="139" t="s">
        <v>3081</v>
      </c>
      <c r="B1215" s="121">
        <v>6</v>
      </c>
      <c r="C1215" s="109" t="s">
        <v>660</v>
      </c>
      <c r="D1215" s="108" t="s">
        <v>661</v>
      </c>
      <c r="E1215" s="235" t="s">
        <v>74</v>
      </c>
      <c r="F1215" s="18">
        <v>1</v>
      </c>
      <c r="G1215" s="372"/>
      <c r="H1215" s="386">
        <f t="shared" si="18"/>
        <v>0</v>
      </c>
      <c r="I1215" s="254"/>
      <c r="J1215" s="20"/>
      <c r="K1215" s="21"/>
      <c r="L1215" s="22"/>
      <c r="M1215" s="16"/>
      <c r="N1215" s="16"/>
    </row>
    <row r="1216" spans="1:14" s="15" customFormat="1">
      <c r="A1216" s="139" t="s">
        <v>3082</v>
      </c>
      <c r="B1216" s="121">
        <v>7</v>
      </c>
      <c r="C1216" s="109" t="s">
        <v>662</v>
      </c>
      <c r="D1216" s="108" t="s">
        <v>663</v>
      </c>
      <c r="E1216" s="235" t="s">
        <v>74</v>
      </c>
      <c r="F1216" s="18">
        <v>1</v>
      </c>
      <c r="G1216" s="372"/>
      <c r="H1216" s="386">
        <f t="shared" ref="H1216:H1279" si="19">G1216*F1216</f>
        <v>0</v>
      </c>
      <c r="I1216" s="254"/>
      <c r="J1216" s="20"/>
      <c r="K1216" s="21"/>
      <c r="L1216" s="22"/>
      <c r="M1216" s="16"/>
      <c r="N1216" s="16"/>
    </row>
    <row r="1217" spans="1:14" s="15" customFormat="1">
      <c r="A1217" s="139" t="s">
        <v>3083</v>
      </c>
      <c r="B1217" s="121">
        <v>8</v>
      </c>
      <c r="C1217" s="109" t="s">
        <v>664</v>
      </c>
      <c r="D1217" s="108" t="s">
        <v>665</v>
      </c>
      <c r="E1217" s="235" t="s">
        <v>74</v>
      </c>
      <c r="F1217" s="18">
        <v>1</v>
      </c>
      <c r="G1217" s="372"/>
      <c r="H1217" s="386">
        <f t="shared" si="19"/>
        <v>0</v>
      </c>
      <c r="I1217" s="254"/>
      <c r="J1217" s="20"/>
      <c r="K1217" s="21"/>
      <c r="L1217" s="22"/>
      <c r="M1217" s="16"/>
      <c r="N1217" s="16"/>
    </row>
    <row r="1218" spans="1:14" s="15" customFormat="1">
      <c r="A1218" s="139" t="s">
        <v>3084</v>
      </c>
      <c r="B1218" s="121">
        <v>9</v>
      </c>
      <c r="C1218" s="109" t="s">
        <v>666</v>
      </c>
      <c r="D1218" s="108" t="s">
        <v>667</v>
      </c>
      <c r="E1218" s="235" t="s">
        <v>74</v>
      </c>
      <c r="F1218" s="18">
        <v>1</v>
      </c>
      <c r="G1218" s="372"/>
      <c r="H1218" s="386">
        <f t="shared" si="19"/>
        <v>0</v>
      </c>
      <c r="I1218" s="254"/>
      <c r="J1218" s="20"/>
      <c r="K1218" s="21"/>
      <c r="L1218" s="22"/>
      <c r="M1218" s="16"/>
      <c r="N1218" s="16"/>
    </row>
    <row r="1219" spans="1:14" s="15" customFormat="1">
      <c r="A1219" s="139" t="s">
        <v>3085</v>
      </c>
      <c r="B1219" s="121">
        <v>10</v>
      </c>
      <c r="C1219" s="109" t="s">
        <v>668</v>
      </c>
      <c r="D1219" s="108">
        <v>157664149</v>
      </c>
      <c r="E1219" s="235" t="s">
        <v>74</v>
      </c>
      <c r="F1219" s="18">
        <v>1</v>
      </c>
      <c r="G1219" s="372"/>
      <c r="H1219" s="386">
        <f t="shared" si="19"/>
        <v>0</v>
      </c>
      <c r="I1219" s="254"/>
      <c r="J1219" s="20"/>
      <c r="K1219" s="21"/>
      <c r="L1219" s="22"/>
      <c r="M1219" s="16"/>
      <c r="N1219" s="16"/>
    </row>
    <row r="1220" spans="1:14" s="15" customFormat="1">
      <c r="A1220" s="139" t="s">
        <v>3086</v>
      </c>
      <c r="B1220" s="121">
        <v>11</v>
      </c>
      <c r="C1220" s="109" t="s">
        <v>560</v>
      </c>
      <c r="D1220" s="108">
        <v>781002117</v>
      </c>
      <c r="E1220" s="235" t="s">
        <v>74</v>
      </c>
      <c r="F1220" s="18">
        <v>1</v>
      </c>
      <c r="G1220" s="372"/>
      <c r="H1220" s="386">
        <f t="shared" si="19"/>
        <v>0</v>
      </c>
      <c r="I1220" s="254"/>
      <c r="J1220" s="20"/>
      <c r="K1220" s="21"/>
      <c r="L1220" s="22"/>
      <c r="M1220" s="16"/>
      <c r="N1220" s="16"/>
    </row>
    <row r="1221" spans="1:14" s="15" customFormat="1">
      <c r="A1221" s="139" t="s">
        <v>3087</v>
      </c>
      <c r="B1221" s="121">
        <v>12</v>
      </c>
      <c r="C1221" s="109" t="s">
        <v>669</v>
      </c>
      <c r="D1221" s="108">
        <v>563701862</v>
      </c>
      <c r="E1221" s="235" t="s">
        <v>74</v>
      </c>
      <c r="F1221" s="18">
        <v>1</v>
      </c>
      <c r="G1221" s="372"/>
      <c r="H1221" s="386">
        <f t="shared" si="19"/>
        <v>0</v>
      </c>
      <c r="I1221" s="254"/>
      <c r="J1221" s="20"/>
      <c r="K1221" s="21"/>
      <c r="L1221" s="22"/>
      <c r="M1221" s="16"/>
      <c r="N1221" s="16"/>
    </row>
    <row r="1222" spans="1:14" s="15" customFormat="1">
      <c r="A1222" s="139" t="s">
        <v>3088</v>
      </c>
      <c r="B1222" s="121">
        <v>13</v>
      </c>
      <c r="C1222" s="109" t="s">
        <v>670</v>
      </c>
      <c r="D1222" s="108">
        <v>537150275</v>
      </c>
      <c r="E1222" s="235" t="s">
        <v>74</v>
      </c>
      <c r="F1222" s="18">
        <v>1</v>
      </c>
      <c r="G1222" s="372"/>
      <c r="H1222" s="386">
        <f t="shared" si="19"/>
        <v>0</v>
      </c>
      <c r="I1222" s="254"/>
      <c r="J1222" s="20"/>
      <c r="K1222" s="21"/>
      <c r="L1222" s="22"/>
      <c r="M1222" s="16"/>
      <c r="N1222" s="16"/>
    </row>
    <row r="1223" spans="1:14" s="15" customFormat="1" ht="30">
      <c r="A1223" s="139" t="s">
        <v>3089</v>
      </c>
      <c r="B1223" s="121">
        <v>14</v>
      </c>
      <c r="C1223" s="109" t="s">
        <v>671</v>
      </c>
      <c r="D1223" s="108">
        <v>537150283</v>
      </c>
      <c r="E1223" s="235" t="s">
        <v>74</v>
      </c>
      <c r="F1223" s="18">
        <v>1</v>
      </c>
      <c r="G1223" s="372"/>
      <c r="H1223" s="386">
        <f t="shared" si="19"/>
        <v>0</v>
      </c>
      <c r="I1223" s="254"/>
      <c r="J1223" s="20"/>
      <c r="K1223" s="21"/>
      <c r="L1223" s="22"/>
      <c r="M1223" s="16"/>
      <c r="N1223" s="16"/>
    </row>
    <row r="1224" spans="1:14" s="15" customFormat="1" ht="30">
      <c r="A1224" s="139" t="s">
        <v>3090</v>
      </c>
      <c r="B1224" s="121">
        <v>15</v>
      </c>
      <c r="C1224" s="109" t="s">
        <v>672</v>
      </c>
      <c r="D1224" s="108">
        <v>537150287</v>
      </c>
      <c r="E1224" s="235" t="s">
        <v>74</v>
      </c>
      <c r="F1224" s="18">
        <v>1</v>
      </c>
      <c r="G1224" s="372"/>
      <c r="H1224" s="386">
        <f t="shared" si="19"/>
        <v>0</v>
      </c>
      <c r="I1224" s="254"/>
      <c r="J1224" s="20"/>
      <c r="K1224" s="21"/>
      <c r="L1224" s="22"/>
      <c r="M1224" s="16"/>
      <c r="N1224" s="16"/>
    </row>
    <row r="1225" spans="1:14" s="15" customFormat="1">
      <c r="A1225" s="139" t="s">
        <v>3091</v>
      </c>
      <c r="B1225" s="121">
        <v>16</v>
      </c>
      <c r="C1225" s="109" t="s">
        <v>559</v>
      </c>
      <c r="D1225" s="108">
        <v>781002109</v>
      </c>
      <c r="E1225" s="235" t="s">
        <v>74</v>
      </c>
      <c r="F1225" s="18">
        <v>1</v>
      </c>
      <c r="G1225" s="372"/>
      <c r="H1225" s="386">
        <f t="shared" si="19"/>
        <v>0</v>
      </c>
      <c r="I1225" s="254"/>
      <c r="J1225" s="20"/>
      <c r="K1225" s="21"/>
      <c r="L1225" s="22"/>
      <c r="M1225" s="16"/>
      <c r="N1225" s="16"/>
    </row>
    <row r="1226" spans="1:14" s="15" customFormat="1">
      <c r="A1226" s="139" t="s">
        <v>3092</v>
      </c>
      <c r="B1226" s="121">
        <v>17</v>
      </c>
      <c r="C1226" s="109" t="s">
        <v>267</v>
      </c>
      <c r="D1226" s="108">
        <v>781002113</v>
      </c>
      <c r="E1226" s="235" t="s">
        <v>74</v>
      </c>
      <c r="F1226" s="18">
        <v>1</v>
      </c>
      <c r="G1226" s="372"/>
      <c r="H1226" s="386">
        <f t="shared" si="19"/>
        <v>0</v>
      </c>
      <c r="I1226" s="254"/>
      <c r="J1226" s="20"/>
      <c r="K1226" s="21"/>
      <c r="L1226" s="22"/>
      <c r="M1226" s="16"/>
      <c r="N1226" s="16"/>
    </row>
    <row r="1227" spans="1:14" s="15" customFormat="1">
      <c r="A1227" s="139" t="s">
        <v>3093</v>
      </c>
      <c r="B1227" s="121">
        <v>18</v>
      </c>
      <c r="C1227" s="109" t="s">
        <v>556</v>
      </c>
      <c r="D1227" s="108">
        <v>157640051</v>
      </c>
      <c r="E1227" s="235" t="s">
        <v>74</v>
      </c>
      <c r="F1227" s="18">
        <v>1</v>
      </c>
      <c r="G1227" s="372"/>
      <c r="H1227" s="386">
        <f t="shared" si="19"/>
        <v>0</v>
      </c>
      <c r="I1227" s="254"/>
      <c r="J1227" s="20"/>
      <c r="K1227" s="21"/>
      <c r="L1227" s="22"/>
      <c r="M1227" s="16"/>
      <c r="N1227" s="16"/>
    </row>
    <row r="1228" spans="1:14" s="15" customFormat="1" ht="60">
      <c r="A1228" s="139" t="s">
        <v>3094</v>
      </c>
      <c r="B1228" s="121">
        <v>19</v>
      </c>
      <c r="C1228" s="109" t="s">
        <v>673</v>
      </c>
      <c r="D1228" s="108">
        <v>537150271</v>
      </c>
      <c r="E1228" s="235" t="s">
        <v>74</v>
      </c>
      <c r="F1228" s="18">
        <v>1</v>
      </c>
      <c r="G1228" s="372"/>
      <c r="H1228" s="386">
        <f t="shared" si="19"/>
        <v>0</v>
      </c>
      <c r="I1228" s="254"/>
      <c r="J1228" s="20"/>
      <c r="K1228" s="21"/>
      <c r="L1228" s="22"/>
      <c r="M1228" s="16"/>
      <c r="N1228" s="16"/>
    </row>
    <row r="1229" spans="1:14" s="15" customFormat="1">
      <c r="A1229" s="139" t="s">
        <v>3095</v>
      </c>
      <c r="B1229" s="121">
        <v>20</v>
      </c>
      <c r="C1229" s="109" t="s">
        <v>674</v>
      </c>
      <c r="D1229" s="108">
        <v>537150272</v>
      </c>
      <c r="E1229" s="235" t="s">
        <v>74</v>
      </c>
      <c r="F1229" s="18">
        <v>1</v>
      </c>
      <c r="G1229" s="372"/>
      <c r="H1229" s="386">
        <f t="shared" si="19"/>
        <v>0</v>
      </c>
      <c r="I1229" s="254"/>
      <c r="J1229" s="20"/>
      <c r="K1229" s="21"/>
      <c r="L1229" s="22"/>
      <c r="M1229" s="16"/>
      <c r="N1229" s="16"/>
    </row>
    <row r="1230" spans="1:14" s="15" customFormat="1">
      <c r="A1230" s="139" t="s">
        <v>3096</v>
      </c>
      <c r="B1230" s="121">
        <v>21</v>
      </c>
      <c r="C1230" s="109" t="s">
        <v>675</v>
      </c>
      <c r="D1230" s="108">
        <v>563701867</v>
      </c>
      <c r="E1230" s="235" t="s">
        <v>74</v>
      </c>
      <c r="F1230" s="18">
        <v>1</v>
      </c>
      <c r="G1230" s="372"/>
      <c r="H1230" s="386">
        <f t="shared" si="19"/>
        <v>0</v>
      </c>
      <c r="I1230" s="254"/>
      <c r="J1230" s="20"/>
      <c r="K1230" s="21"/>
      <c r="L1230" s="22"/>
      <c r="M1230" s="16"/>
      <c r="N1230" s="16"/>
    </row>
    <row r="1231" spans="1:14" s="15" customFormat="1">
      <c r="A1231" s="139" t="s">
        <v>3097</v>
      </c>
      <c r="B1231" s="121">
        <v>22</v>
      </c>
      <c r="C1231" s="109" t="s">
        <v>676</v>
      </c>
      <c r="D1231" s="108">
        <v>620045374</v>
      </c>
      <c r="E1231" s="235" t="s">
        <v>74</v>
      </c>
      <c r="F1231" s="18">
        <v>1</v>
      </c>
      <c r="G1231" s="372"/>
      <c r="H1231" s="386">
        <f t="shared" si="19"/>
        <v>0</v>
      </c>
      <c r="I1231" s="254"/>
      <c r="J1231" s="20"/>
      <c r="K1231" s="21"/>
      <c r="L1231" s="22"/>
      <c r="M1231" s="16"/>
      <c r="N1231" s="16"/>
    </row>
    <row r="1232" spans="1:14" s="15" customFormat="1" ht="30">
      <c r="A1232" s="139" t="s">
        <v>3098</v>
      </c>
      <c r="B1232" s="121">
        <v>23</v>
      </c>
      <c r="C1232" s="109" t="s">
        <v>677</v>
      </c>
      <c r="D1232" s="108">
        <v>243821717</v>
      </c>
      <c r="E1232" s="235" t="s">
        <v>74</v>
      </c>
      <c r="F1232" s="18">
        <v>1</v>
      </c>
      <c r="G1232" s="372"/>
      <c r="H1232" s="386">
        <f t="shared" si="19"/>
        <v>0</v>
      </c>
      <c r="I1232" s="254"/>
      <c r="J1232" s="20"/>
      <c r="K1232" s="21"/>
      <c r="L1232" s="22"/>
      <c r="M1232" s="16"/>
      <c r="N1232" s="16"/>
    </row>
    <row r="1233" spans="1:14" s="15" customFormat="1" ht="30">
      <c r="A1233" s="139" t="s">
        <v>3099</v>
      </c>
      <c r="B1233" s="121">
        <v>24</v>
      </c>
      <c r="C1233" s="109" t="s">
        <v>678</v>
      </c>
      <c r="D1233" s="108">
        <v>537150273</v>
      </c>
      <c r="E1233" s="235" t="s">
        <v>74</v>
      </c>
      <c r="F1233" s="18">
        <v>1</v>
      </c>
      <c r="G1233" s="372"/>
      <c r="H1233" s="386">
        <f t="shared" si="19"/>
        <v>0</v>
      </c>
      <c r="I1233" s="254"/>
      <c r="J1233" s="20"/>
      <c r="K1233" s="21"/>
      <c r="L1233" s="22"/>
      <c r="M1233" s="16"/>
      <c r="N1233" s="16"/>
    </row>
    <row r="1234" spans="1:14" s="15" customFormat="1" ht="15.75">
      <c r="A1234" s="139" t="s">
        <v>3100</v>
      </c>
      <c r="B1234" s="547" t="s">
        <v>679</v>
      </c>
      <c r="C1234" s="548"/>
      <c r="D1234" s="548"/>
      <c r="E1234" s="235"/>
      <c r="F1234" s="18"/>
      <c r="G1234" s="372"/>
      <c r="H1234" s="386">
        <f t="shared" si="19"/>
        <v>0</v>
      </c>
      <c r="I1234" s="254"/>
      <c r="J1234" s="20"/>
      <c r="K1234" s="21"/>
      <c r="L1234" s="22"/>
      <c r="M1234" s="16"/>
      <c r="N1234" s="16"/>
    </row>
    <row r="1235" spans="1:14" s="15" customFormat="1" ht="15.75">
      <c r="A1235" s="139" t="s">
        <v>3101</v>
      </c>
      <c r="B1235" s="121" t="s">
        <v>7591</v>
      </c>
      <c r="C1235" s="107" t="s">
        <v>3615</v>
      </c>
      <c r="D1235" s="107" t="s">
        <v>211</v>
      </c>
      <c r="E1235" s="235"/>
      <c r="F1235" s="18"/>
      <c r="G1235" s="372"/>
      <c r="H1235" s="386">
        <f t="shared" si="19"/>
        <v>0</v>
      </c>
      <c r="I1235" s="254"/>
      <c r="J1235" s="20"/>
      <c r="K1235" s="21"/>
      <c r="L1235" s="22"/>
      <c r="M1235" s="16"/>
      <c r="N1235" s="16"/>
    </row>
    <row r="1236" spans="1:14" s="15" customFormat="1">
      <c r="A1236" s="139" t="s">
        <v>3102</v>
      </c>
      <c r="B1236" s="121">
        <v>1</v>
      </c>
      <c r="C1236" s="109" t="s">
        <v>680</v>
      </c>
      <c r="D1236" s="108">
        <v>563701803</v>
      </c>
      <c r="E1236" s="235" t="s">
        <v>74</v>
      </c>
      <c r="F1236" s="18">
        <v>1</v>
      </c>
      <c r="G1236" s="372"/>
      <c r="H1236" s="386">
        <f t="shared" si="19"/>
        <v>0</v>
      </c>
      <c r="I1236" s="254"/>
      <c r="J1236" s="20"/>
      <c r="K1236" s="21"/>
      <c r="L1236" s="22"/>
      <c r="M1236" s="16"/>
      <c r="N1236" s="16"/>
    </row>
    <row r="1237" spans="1:14" s="15" customFormat="1">
      <c r="A1237" s="139" t="s">
        <v>3103</v>
      </c>
      <c r="B1237" s="121">
        <v>2</v>
      </c>
      <c r="C1237" s="109" t="s">
        <v>681</v>
      </c>
      <c r="D1237" s="108" t="s">
        <v>682</v>
      </c>
      <c r="E1237" s="235" t="s">
        <v>74</v>
      </c>
      <c r="F1237" s="18">
        <v>1</v>
      </c>
      <c r="G1237" s="372"/>
      <c r="H1237" s="386">
        <f t="shared" si="19"/>
        <v>0</v>
      </c>
      <c r="I1237" s="254"/>
      <c r="J1237" s="20"/>
      <c r="K1237" s="21"/>
      <c r="L1237" s="22"/>
      <c r="M1237" s="16"/>
      <c r="N1237" s="16"/>
    </row>
    <row r="1238" spans="1:14" s="15" customFormat="1">
      <c r="A1238" s="139" t="s">
        <v>7731</v>
      </c>
      <c r="B1238" s="121">
        <v>3</v>
      </c>
      <c r="C1238" s="109" t="s">
        <v>683</v>
      </c>
      <c r="D1238" s="108" t="s">
        <v>684</v>
      </c>
      <c r="E1238" s="235" t="s">
        <v>74</v>
      </c>
      <c r="F1238" s="18">
        <v>1</v>
      </c>
      <c r="G1238" s="372"/>
      <c r="H1238" s="386">
        <f t="shared" si="19"/>
        <v>0</v>
      </c>
      <c r="I1238" s="254"/>
      <c r="J1238" s="20"/>
      <c r="K1238" s="21"/>
      <c r="L1238" s="22"/>
      <c r="M1238" s="16"/>
      <c r="N1238" s="16"/>
    </row>
    <row r="1239" spans="1:14" s="15" customFormat="1">
      <c r="A1239" s="139" t="s">
        <v>3104</v>
      </c>
      <c r="B1239" s="121">
        <v>4</v>
      </c>
      <c r="C1239" s="109" t="s">
        <v>685</v>
      </c>
      <c r="D1239" s="108">
        <v>620045272</v>
      </c>
      <c r="E1239" s="235" t="s">
        <v>74</v>
      </c>
      <c r="F1239" s="18">
        <v>1</v>
      </c>
      <c r="G1239" s="372"/>
      <c r="H1239" s="386">
        <f t="shared" si="19"/>
        <v>0</v>
      </c>
      <c r="I1239" s="254"/>
      <c r="J1239" s="20"/>
      <c r="K1239" s="21"/>
      <c r="L1239" s="22"/>
      <c r="M1239" s="16"/>
      <c r="N1239" s="16"/>
    </row>
    <row r="1240" spans="1:14" s="15" customFormat="1">
      <c r="A1240" s="139" t="s">
        <v>3105</v>
      </c>
      <c r="B1240" s="121">
        <v>5</v>
      </c>
      <c r="C1240" s="109" t="s">
        <v>686</v>
      </c>
      <c r="D1240" s="108" t="s">
        <v>687</v>
      </c>
      <c r="E1240" s="235" t="s">
        <v>74</v>
      </c>
      <c r="F1240" s="18">
        <v>1</v>
      </c>
      <c r="G1240" s="372"/>
      <c r="H1240" s="386">
        <f t="shared" si="19"/>
        <v>0</v>
      </c>
      <c r="I1240" s="254"/>
      <c r="J1240" s="20"/>
      <c r="K1240" s="21"/>
      <c r="L1240" s="22"/>
      <c r="M1240" s="16"/>
      <c r="N1240" s="16"/>
    </row>
    <row r="1241" spans="1:14" s="15" customFormat="1" ht="30">
      <c r="A1241" s="139" t="s">
        <v>3106</v>
      </c>
      <c r="B1241" s="121">
        <v>6</v>
      </c>
      <c r="C1241" s="109" t="s">
        <v>688</v>
      </c>
      <c r="D1241" s="108">
        <v>620045557</v>
      </c>
      <c r="E1241" s="235" t="s">
        <v>74</v>
      </c>
      <c r="F1241" s="18">
        <v>1</v>
      </c>
      <c r="G1241" s="372"/>
      <c r="H1241" s="386">
        <f t="shared" si="19"/>
        <v>0</v>
      </c>
      <c r="I1241" s="254"/>
      <c r="J1241" s="20"/>
      <c r="K1241" s="21"/>
      <c r="L1241" s="22"/>
      <c r="M1241" s="16"/>
      <c r="N1241" s="16"/>
    </row>
    <row r="1242" spans="1:14" s="15" customFormat="1">
      <c r="A1242" s="139" t="s">
        <v>3107</v>
      </c>
      <c r="B1242" s="121">
        <v>7</v>
      </c>
      <c r="C1242" s="109" t="s">
        <v>689</v>
      </c>
      <c r="D1242" s="108">
        <v>620045535</v>
      </c>
      <c r="E1242" s="235" t="s">
        <v>74</v>
      </c>
      <c r="F1242" s="18">
        <v>1</v>
      </c>
      <c r="G1242" s="372"/>
      <c r="H1242" s="386">
        <f t="shared" si="19"/>
        <v>0</v>
      </c>
      <c r="I1242" s="254"/>
      <c r="J1242" s="20"/>
      <c r="K1242" s="21"/>
      <c r="L1242" s="22"/>
      <c r="M1242" s="16"/>
      <c r="N1242" s="16"/>
    </row>
    <row r="1243" spans="1:14" s="15" customFormat="1">
      <c r="A1243" s="139" t="s">
        <v>3108</v>
      </c>
      <c r="B1243" s="122">
        <v>8</v>
      </c>
      <c r="C1243" s="111" t="s">
        <v>690</v>
      </c>
      <c r="D1243" s="110">
        <v>620045865</v>
      </c>
      <c r="E1243" s="235" t="s">
        <v>74</v>
      </c>
      <c r="F1243" s="18">
        <v>1</v>
      </c>
      <c r="G1243" s="372"/>
      <c r="H1243" s="386">
        <f t="shared" si="19"/>
        <v>0</v>
      </c>
      <c r="I1243" s="254"/>
      <c r="J1243" s="20"/>
      <c r="K1243" s="21"/>
      <c r="L1243" s="22"/>
      <c r="M1243" s="16"/>
      <c r="N1243" s="16"/>
    </row>
    <row r="1244" spans="1:14" s="15" customFormat="1" ht="30">
      <c r="A1244" s="139" t="s">
        <v>3109</v>
      </c>
      <c r="B1244" s="122">
        <v>9</v>
      </c>
      <c r="C1244" s="111" t="s">
        <v>691</v>
      </c>
      <c r="D1244" s="110">
        <v>620045866</v>
      </c>
      <c r="E1244" s="235" t="s">
        <v>74</v>
      </c>
      <c r="F1244" s="18">
        <v>1</v>
      </c>
      <c r="G1244" s="372"/>
      <c r="H1244" s="386">
        <f t="shared" si="19"/>
        <v>0</v>
      </c>
      <c r="I1244" s="254"/>
      <c r="J1244" s="20"/>
      <c r="K1244" s="21"/>
      <c r="L1244" s="22"/>
      <c r="M1244" s="16"/>
      <c r="N1244" s="16"/>
    </row>
    <row r="1245" spans="1:14" s="15" customFormat="1">
      <c r="A1245" s="139" t="s">
        <v>3110</v>
      </c>
      <c r="B1245" s="121">
        <v>10</v>
      </c>
      <c r="C1245" s="111" t="s">
        <v>692</v>
      </c>
      <c r="D1245" s="110">
        <v>620045861</v>
      </c>
      <c r="E1245" s="235" t="s">
        <v>74</v>
      </c>
      <c r="F1245" s="18">
        <v>1</v>
      </c>
      <c r="G1245" s="372"/>
      <c r="H1245" s="386">
        <f t="shared" si="19"/>
        <v>0</v>
      </c>
      <c r="I1245" s="254"/>
      <c r="J1245" s="20"/>
      <c r="K1245" s="21"/>
      <c r="L1245" s="22"/>
      <c r="M1245" s="16"/>
      <c r="N1245" s="16"/>
    </row>
    <row r="1246" spans="1:14" s="15" customFormat="1">
      <c r="A1246" s="139" t="s">
        <v>3111</v>
      </c>
      <c r="B1246" s="121">
        <v>11</v>
      </c>
      <c r="C1246" s="111" t="s">
        <v>693</v>
      </c>
      <c r="D1246" s="110">
        <v>620045862</v>
      </c>
      <c r="E1246" s="235" t="s">
        <v>74</v>
      </c>
      <c r="F1246" s="18">
        <v>1</v>
      </c>
      <c r="G1246" s="372"/>
      <c r="H1246" s="386">
        <f t="shared" si="19"/>
        <v>0</v>
      </c>
      <c r="I1246" s="254"/>
      <c r="J1246" s="20"/>
      <c r="K1246" s="21"/>
      <c r="L1246" s="22"/>
      <c r="M1246" s="16"/>
      <c r="N1246" s="16"/>
    </row>
    <row r="1247" spans="1:14" s="15" customFormat="1">
      <c r="A1247" s="139" t="s">
        <v>3112</v>
      </c>
      <c r="B1247" s="121">
        <v>12</v>
      </c>
      <c r="C1247" s="111" t="s">
        <v>694</v>
      </c>
      <c r="D1247" s="110">
        <v>620045863</v>
      </c>
      <c r="E1247" s="235" t="s">
        <v>74</v>
      </c>
      <c r="F1247" s="18">
        <v>1</v>
      </c>
      <c r="G1247" s="372"/>
      <c r="H1247" s="386">
        <f t="shared" si="19"/>
        <v>0</v>
      </c>
      <c r="I1247" s="254"/>
      <c r="J1247" s="20"/>
      <c r="K1247" s="21"/>
      <c r="L1247" s="22"/>
      <c r="M1247" s="16"/>
      <c r="N1247" s="16"/>
    </row>
    <row r="1248" spans="1:14" s="15" customFormat="1">
      <c r="A1248" s="139" t="s">
        <v>3113</v>
      </c>
      <c r="B1248" s="121">
        <v>13</v>
      </c>
      <c r="C1248" s="111" t="s">
        <v>695</v>
      </c>
      <c r="D1248" s="110">
        <v>620045867</v>
      </c>
      <c r="E1248" s="235" t="s">
        <v>74</v>
      </c>
      <c r="F1248" s="18">
        <v>1</v>
      </c>
      <c r="G1248" s="372"/>
      <c r="H1248" s="386">
        <f t="shared" si="19"/>
        <v>0</v>
      </c>
      <c r="I1248" s="254"/>
      <c r="J1248" s="20"/>
      <c r="K1248" s="21"/>
      <c r="L1248" s="22"/>
      <c r="M1248" s="16"/>
      <c r="N1248" s="16"/>
    </row>
    <row r="1249" spans="1:14" s="15" customFormat="1">
      <c r="A1249" s="139" t="s">
        <v>3114</v>
      </c>
      <c r="B1249" s="121">
        <v>14</v>
      </c>
      <c r="C1249" s="111" t="s">
        <v>696</v>
      </c>
      <c r="D1249" s="110">
        <v>620045864</v>
      </c>
      <c r="E1249" s="235" t="s">
        <v>74</v>
      </c>
      <c r="F1249" s="18">
        <v>1</v>
      </c>
      <c r="G1249" s="372"/>
      <c r="H1249" s="386">
        <f t="shared" si="19"/>
        <v>0</v>
      </c>
      <c r="I1249" s="254"/>
      <c r="J1249" s="20"/>
      <c r="K1249" s="21"/>
      <c r="L1249" s="22"/>
      <c r="M1249" s="16"/>
      <c r="N1249" s="16"/>
    </row>
    <row r="1250" spans="1:14" s="15" customFormat="1" ht="30">
      <c r="A1250" s="139" t="s">
        <v>3115</v>
      </c>
      <c r="B1250" s="121">
        <v>15</v>
      </c>
      <c r="C1250" s="111" t="s">
        <v>697</v>
      </c>
      <c r="D1250" s="110" t="s">
        <v>698</v>
      </c>
      <c r="E1250" s="235" t="s">
        <v>74</v>
      </c>
      <c r="F1250" s="18">
        <v>1</v>
      </c>
      <c r="G1250" s="372"/>
      <c r="H1250" s="386">
        <f t="shared" si="19"/>
        <v>0</v>
      </c>
      <c r="I1250" s="254"/>
      <c r="J1250" s="20"/>
      <c r="K1250" s="21"/>
      <c r="L1250" s="22"/>
      <c r="M1250" s="16"/>
      <c r="N1250" s="16"/>
    </row>
    <row r="1251" spans="1:14" s="15" customFormat="1">
      <c r="A1251" s="139" t="s">
        <v>3116</v>
      </c>
      <c r="B1251" s="121">
        <v>16</v>
      </c>
      <c r="C1251" s="109" t="s">
        <v>699</v>
      </c>
      <c r="D1251" s="108">
        <v>157665126</v>
      </c>
      <c r="E1251" s="235" t="s">
        <v>74</v>
      </c>
      <c r="F1251" s="18">
        <v>1</v>
      </c>
      <c r="G1251" s="372"/>
      <c r="H1251" s="386">
        <f t="shared" si="19"/>
        <v>0</v>
      </c>
      <c r="I1251" s="254"/>
      <c r="J1251" s="20"/>
      <c r="K1251" s="21"/>
      <c r="L1251" s="22"/>
      <c r="M1251" s="16"/>
      <c r="N1251" s="16"/>
    </row>
    <row r="1252" spans="1:14" s="15" customFormat="1" ht="45">
      <c r="A1252" s="139" t="s">
        <v>3117</v>
      </c>
      <c r="B1252" s="122">
        <v>17</v>
      </c>
      <c r="C1252" s="109" t="s">
        <v>700</v>
      </c>
      <c r="D1252" s="108">
        <v>782101300</v>
      </c>
      <c r="E1252" s="235" t="s">
        <v>74</v>
      </c>
      <c r="F1252" s="18">
        <v>1</v>
      </c>
      <c r="G1252" s="372"/>
      <c r="H1252" s="386">
        <f t="shared" si="19"/>
        <v>0</v>
      </c>
      <c r="I1252" s="254"/>
      <c r="J1252" s="20"/>
      <c r="K1252" s="21"/>
      <c r="L1252" s="22"/>
      <c r="M1252" s="16"/>
      <c r="N1252" s="16"/>
    </row>
    <row r="1253" spans="1:14" s="15" customFormat="1">
      <c r="A1253" s="139" t="s">
        <v>3118</v>
      </c>
      <c r="B1253" s="122">
        <v>18</v>
      </c>
      <c r="C1253" s="109" t="s">
        <v>701</v>
      </c>
      <c r="D1253" s="108">
        <v>283039061</v>
      </c>
      <c r="E1253" s="235" t="s">
        <v>74</v>
      </c>
      <c r="F1253" s="18">
        <v>1</v>
      </c>
      <c r="G1253" s="372"/>
      <c r="H1253" s="386">
        <f t="shared" si="19"/>
        <v>0</v>
      </c>
      <c r="I1253" s="254"/>
      <c r="J1253" s="20"/>
      <c r="K1253" s="21"/>
      <c r="L1253" s="22"/>
      <c r="M1253" s="16"/>
      <c r="N1253" s="16"/>
    </row>
    <row r="1254" spans="1:14" s="15" customFormat="1" ht="30">
      <c r="A1254" s="139" t="s">
        <v>3119</v>
      </c>
      <c r="B1254" s="121">
        <v>19</v>
      </c>
      <c r="C1254" s="109" t="s">
        <v>702</v>
      </c>
      <c r="D1254" s="108">
        <v>782631051</v>
      </c>
      <c r="E1254" s="235" t="s">
        <v>74</v>
      </c>
      <c r="F1254" s="18">
        <v>1</v>
      </c>
      <c r="G1254" s="372"/>
      <c r="H1254" s="386">
        <f t="shared" si="19"/>
        <v>0</v>
      </c>
      <c r="I1254" s="254"/>
      <c r="J1254" s="20"/>
      <c r="K1254" s="21"/>
      <c r="L1254" s="22"/>
      <c r="M1254" s="16"/>
      <c r="N1254" s="16"/>
    </row>
    <row r="1255" spans="1:14" s="15" customFormat="1" ht="45">
      <c r="A1255" s="139" t="s">
        <v>3120</v>
      </c>
      <c r="B1255" s="121">
        <v>20</v>
      </c>
      <c r="C1255" s="109" t="s">
        <v>703</v>
      </c>
      <c r="D1255" s="108">
        <v>772121048</v>
      </c>
      <c r="E1255" s="235" t="s">
        <v>74</v>
      </c>
      <c r="F1255" s="18">
        <v>1</v>
      </c>
      <c r="G1255" s="372"/>
      <c r="H1255" s="386">
        <f t="shared" si="19"/>
        <v>0</v>
      </c>
      <c r="I1255" s="254"/>
      <c r="J1255" s="20"/>
      <c r="K1255" s="21"/>
      <c r="L1255" s="22"/>
      <c r="M1255" s="16"/>
      <c r="N1255" s="16"/>
    </row>
    <row r="1256" spans="1:14" s="15" customFormat="1" ht="30">
      <c r="A1256" s="139" t="s">
        <v>3121</v>
      </c>
      <c r="B1256" s="121">
        <v>21</v>
      </c>
      <c r="C1256" s="109" t="s">
        <v>704</v>
      </c>
      <c r="D1256" s="108">
        <v>157664155</v>
      </c>
      <c r="E1256" s="235" t="s">
        <v>74</v>
      </c>
      <c r="F1256" s="18">
        <v>1</v>
      </c>
      <c r="G1256" s="372"/>
      <c r="H1256" s="386">
        <f t="shared" si="19"/>
        <v>0</v>
      </c>
      <c r="I1256" s="254"/>
      <c r="J1256" s="20"/>
      <c r="K1256" s="21"/>
      <c r="L1256" s="22"/>
      <c r="M1256" s="16"/>
      <c r="N1256" s="16"/>
    </row>
    <row r="1257" spans="1:14" s="15" customFormat="1">
      <c r="A1257" s="139" t="s">
        <v>3122</v>
      </c>
      <c r="B1257" s="121">
        <v>22</v>
      </c>
      <c r="C1257" s="109" t="s">
        <v>705</v>
      </c>
      <c r="D1257" s="108">
        <v>594403241</v>
      </c>
      <c r="E1257" s="235" t="s">
        <v>74</v>
      </c>
      <c r="F1257" s="18">
        <v>1</v>
      </c>
      <c r="G1257" s="372"/>
      <c r="H1257" s="386">
        <f t="shared" si="19"/>
        <v>0</v>
      </c>
      <c r="I1257" s="254"/>
      <c r="J1257" s="20"/>
      <c r="K1257" s="21"/>
      <c r="L1257" s="22"/>
      <c r="M1257" s="16"/>
      <c r="N1257" s="16"/>
    </row>
    <row r="1258" spans="1:14" s="15" customFormat="1">
      <c r="A1258" s="139" t="s">
        <v>3123</v>
      </c>
      <c r="B1258" s="121">
        <v>23</v>
      </c>
      <c r="C1258" s="109" t="s">
        <v>706</v>
      </c>
      <c r="D1258" s="108">
        <v>157665081</v>
      </c>
      <c r="E1258" s="235" t="s">
        <v>74</v>
      </c>
      <c r="F1258" s="18">
        <v>1</v>
      </c>
      <c r="G1258" s="372"/>
      <c r="H1258" s="386">
        <f t="shared" si="19"/>
        <v>0</v>
      </c>
      <c r="I1258" s="254"/>
      <c r="J1258" s="20"/>
      <c r="K1258" s="21"/>
      <c r="L1258" s="22"/>
      <c r="M1258" s="16"/>
      <c r="N1258" s="16"/>
    </row>
    <row r="1259" spans="1:14" s="15" customFormat="1" ht="45">
      <c r="A1259" s="139" t="s">
        <v>3124</v>
      </c>
      <c r="B1259" s="121">
        <v>24</v>
      </c>
      <c r="C1259" s="109" t="s">
        <v>707</v>
      </c>
      <c r="D1259" s="108">
        <v>157664153</v>
      </c>
      <c r="E1259" s="235" t="s">
        <v>74</v>
      </c>
      <c r="F1259" s="18">
        <v>1</v>
      </c>
      <c r="G1259" s="372"/>
      <c r="H1259" s="386">
        <f t="shared" si="19"/>
        <v>0</v>
      </c>
      <c r="I1259" s="254"/>
      <c r="J1259" s="20"/>
      <c r="K1259" s="21"/>
      <c r="L1259" s="22"/>
      <c r="M1259" s="16"/>
      <c r="N1259" s="16"/>
    </row>
    <row r="1260" spans="1:14" s="15" customFormat="1">
      <c r="A1260" s="139" t="s">
        <v>3125</v>
      </c>
      <c r="B1260" s="121">
        <v>25</v>
      </c>
      <c r="C1260" s="109" t="s">
        <v>708</v>
      </c>
      <c r="D1260" s="108">
        <v>157665040</v>
      </c>
      <c r="E1260" s="235" t="s">
        <v>74</v>
      </c>
      <c r="F1260" s="18">
        <v>1</v>
      </c>
      <c r="G1260" s="372"/>
      <c r="H1260" s="386">
        <f t="shared" si="19"/>
        <v>0</v>
      </c>
      <c r="I1260" s="254"/>
      <c r="J1260" s="20"/>
      <c r="K1260" s="21"/>
      <c r="L1260" s="22"/>
      <c r="M1260" s="16"/>
      <c r="N1260" s="16"/>
    </row>
    <row r="1261" spans="1:14" s="15" customFormat="1">
      <c r="A1261" s="139" t="s">
        <v>3126</v>
      </c>
      <c r="B1261" s="121">
        <v>26</v>
      </c>
      <c r="C1261" s="109" t="s">
        <v>709</v>
      </c>
      <c r="D1261" s="108">
        <v>588200161</v>
      </c>
      <c r="E1261" s="235" t="s">
        <v>74</v>
      </c>
      <c r="F1261" s="18">
        <v>1</v>
      </c>
      <c r="G1261" s="372"/>
      <c r="H1261" s="386">
        <f t="shared" si="19"/>
        <v>0</v>
      </c>
      <c r="I1261" s="254"/>
      <c r="J1261" s="20"/>
      <c r="K1261" s="21"/>
      <c r="L1261" s="22"/>
      <c r="M1261" s="16"/>
      <c r="N1261" s="16"/>
    </row>
    <row r="1262" spans="1:14" s="15" customFormat="1" ht="30">
      <c r="A1262" s="139" t="s">
        <v>3127</v>
      </c>
      <c r="B1262" s="121">
        <v>27</v>
      </c>
      <c r="C1262" s="109" t="s">
        <v>710</v>
      </c>
      <c r="D1262" s="108" t="s">
        <v>711</v>
      </c>
      <c r="E1262" s="235" t="s">
        <v>74</v>
      </c>
      <c r="F1262" s="18">
        <v>1</v>
      </c>
      <c r="G1262" s="372"/>
      <c r="H1262" s="386">
        <f t="shared" si="19"/>
        <v>0</v>
      </c>
      <c r="I1262" s="254"/>
      <c r="J1262" s="20"/>
      <c r="K1262" s="21"/>
      <c r="L1262" s="22"/>
      <c r="M1262" s="16"/>
      <c r="N1262" s="16"/>
    </row>
    <row r="1263" spans="1:14" s="15" customFormat="1">
      <c r="A1263" s="139" t="s">
        <v>3128</v>
      </c>
      <c r="B1263" s="121">
        <v>28</v>
      </c>
      <c r="C1263" s="109" t="s">
        <v>712</v>
      </c>
      <c r="D1263" s="108" t="s">
        <v>713</v>
      </c>
      <c r="E1263" s="235" t="s">
        <v>74</v>
      </c>
      <c r="F1263" s="18">
        <v>1</v>
      </c>
      <c r="G1263" s="372"/>
      <c r="H1263" s="386">
        <f t="shared" si="19"/>
        <v>0</v>
      </c>
      <c r="I1263" s="254"/>
      <c r="J1263" s="20"/>
      <c r="K1263" s="21"/>
      <c r="L1263" s="22"/>
      <c r="M1263" s="16"/>
      <c r="N1263" s="16"/>
    </row>
    <row r="1264" spans="1:14" s="15" customFormat="1">
      <c r="A1264" s="139" t="s">
        <v>3129</v>
      </c>
      <c r="B1264" s="121">
        <v>29</v>
      </c>
      <c r="C1264" s="109" t="s">
        <v>714</v>
      </c>
      <c r="D1264" s="108">
        <v>594403541</v>
      </c>
      <c r="E1264" s="235" t="s">
        <v>74</v>
      </c>
      <c r="F1264" s="18">
        <v>1</v>
      </c>
      <c r="G1264" s="372"/>
      <c r="H1264" s="386">
        <f t="shared" si="19"/>
        <v>0</v>
      </c>
      <c r="I1264" s="254"/>
      <c r="J1264" s="20"/>
      <c r="K1264" s="21"/>
      <c r="L1264" s="22"/>
      <c r="M1264" s="16"/>
      <c r="N1264" s="16"/>
    </row>
    <row r="1265" spans="1:14" s="15" customFormat="1">
      <c r="A1265" s="139" t="s">
        <v>3130</v>
      </c>
      <c r="B1265" s="121">
        <v>30</v>
      </c>
      <c r="C1265" s="111" t="s">
        <v>715</v>
      </c>
      <c r="D1265" s="110" t="s">
        <v>716</v>
      </c>
      <c r="E1265" s="235" t="s">
        <v>74</v>
      </c>
      <c r="F1265" s="18">
        <v>1</v>
      </c>
      <c r="G1265" s="372"/>
      <c r="H1265" s="386">
        <f t="shared" si="19"/>
        <v>0</v>
      </c>
      <c r="I1265" s="254"/>
      <c r="J1265" s="20"/>
      <c r="K1265" s="21"/>
      <c r="L1265" s="22"/>
      <c r="M1265" s="16"/>
      <c r="N1265" s="16"/>
    </row>
    <row r="1266" spans="1:14" s="15" customFormat="1">
      <c r="A1266" s="139" t="s">
        <v>3131</v>
      </c>
      <c r="B1266" s="122">
        <v>31</v>
      </c>
      <c r="C1266" s="111" t="s">
        <v>717</v>
      </c>
      <c r="D1266" s="110" t="s">
        <v>718</v>
      </c>
      <c r="E1266" s="235" t="s">
        <v>74</v>
      </c>
      <c r="F1266" s="18">
        <v>1</v>
      </c>
      <c r="G1266" s="372"/>
      <c r="H1266" s="386">
        <f t="shared" si="19"/>
        <v>0</v>
      </c>
      <c r="I1266" s="254"/>
      <c r="J1266" s="20"/>
      <c r="K1266" s="21"/>
      <c r="L1266" s="22"/>
      <c r="M1266" s="16"/>
      <c r="N1266" s="16"/>
    </row>
    <row r="1267" spans="1:14" s="15" customFormat="1" ht="15.75">
      <c r="A1267" s="139" t="s">
        <v>3132</v>
      </c>
      <c r="B1267" s="547" t="s">
        <v>719</v>
      </c>
      <c r="C1267" s="548"/>
      <c r="D1267" s="548"/>
      <c r="E1267" s="235"/>
      <c r="F1267" s="18"/>
      <c r="G1267" s="372"/>
      <c r="H1267" s="386">
        <f t="shared" si="19"/>
        <v>0</v>
      </c>
      <c r="I1267" s="254"/>
      <c r="J1267" s="20"/>
      <c r="K1267" s="21"/>
      <c r="L1267" s="22"/>
      <c r="M1267" s="16"/>
      <c r="N1267" s="16"/>
    </row>
    <row r="1268" spans="1:14" s="15" customFormat="1" ht="15.75">
      <c r="A1268" s="139" t="s">
        <v>3133</v>
      </c>
      <c r="B1268" s="121" t="s">
        <v>7591</v>
      </c>
      <c r="C1268" s="107" t="s">
        <v>3615</v>
      </c>
      <c r="D1268" s="107" t="s">
        <v>211</v>
      </c>
      <c r="E1268" s="235"/>
      <c r="F1268" s="18"/>
      <c r="G1268" s="372"/>
      <c r="H1268" s="386">
        <f t="shared" si="19"/>
        <v>0</v>
      </c>
      <c r="I1268" s="254"/>
      <c r="J1268" s="20"/>
      <c r="K1268" s="21"/>
      <c r="L1268" s="22"/>
      <c r="M1268" s="16"/>
      <c r="N1268" s="16"/>
    </row>
    <row r="1269" spans="1:14" s="15" customFormat="1" ht="30">
      <c r="A1269" s="139" t="s">
        <v>3134</v>
      </c>
      <c r="B1269" s="121">
        <v>2</v>
      </c>
      <c r="C1269" s="109" t="s">
        <v>720</v>
      </c>
      <c r="D1269" s="108" t="s">
        <v>721</v>
      </c>
      <c r="E1269" s="235" t="s">
        <v>74</v>
      </c>
      <c r="F1269" s="18">
        <v>1</v>
      </c>
      <c r="G1269" s="372"/>
      <c r="H1269" s="386">
        <f t="shared" si="19"/>
        <v>0</v>
      </c>
      <c r="I1269" s="254"/>
      <c r="J1269" s="20"/>
      <c r="K1269" s="21"/>
      <c r="L1269" s="22"/>
      <c r="M1269" s="16"/>
      <c r="N1269" s="16"/>
    </row>
    <row r="1270" spans="1:14" s="15" customFormat="1">
      <c r="A1270" s="139" t="s">
        <v>3135</v>
      </c>
      <c r="B1270" s="121">
        <v>3</v>
      </c>
      <c r="C1270" s="109" t="s">
        <v>722</v>
      </c>
      <c r="D1270" s="108" t="s">
        <v>723</v>
      </c>
      <c r="E1270" s="235" t="s">
        <v>74</v>
      </c>
      <c r="F1270" s="18">
        <v>1</v>
      </c>
      <c r="G1270" s="372"/>
      <c r="H1270" s="386">
        <f t="shared" si="19"/>
        <v>0</v>
      </c>
      <c r="I1270" s="254"/>
      <c r="J1270" s="20"/>
      <c r="K1270" s="21"/>
      <c r="L1270" s="22"/>
      <c r="M1270" s="16"/>
      <c r="N1270" s="16"/>
    </row>
    <row r="1271" spans="1:14" s="15" customFormat="1" ht="15.75">
      <c r="A1271" s="139" t="s">
        <v>3136</v>
      </c>
      <c r="B1271" s="547" t="s">
        <v>724</v>
      </c>
      <c r="C1271" s="548"/>
      <c r="D1271" s="548"/>
      <c r="E1271" s="235"/>
      <c r="F1271" s="18"/>
      <c r="G1271" s="372"/>
      <c r="H1271" s="386">
        <f t="shared" si="19"/>
        <v>0</v>
      </c>
      <c r="I1271" s="254"/>
      <c r="J1271" s="20"/>
      <c r="K1271" s="21"/>
      <c r="L1271" s="22"/>
      <c r="M1271" s="16"/>
      <c r="N1271" s="16"/>
    </row>
    <row r="1272" spans="1:14" s="15" customFormat="1" ht="15.75">
      <c r="A1272" s="139" t="s">
        <v>3137</v>
      </c>
      <c r="B1272" s="121" t="s">
        <v>7591</v>
      </c>
      <c r="C1272" s="107" t="s">
        <v>3615</v>
      </c>
      <c r="D1272" s="107" t="s">
        <v>211</v>
      </c>
      <c r="E1272" s="235"/>
      <c r="F1272" s="18"/>
      <c r="G1272" s="372"/>
      <c r="H1272" s="386">
        <f t="shared" si="19"/>
        <v>0</v>
      </c>
      <c r="I1272" s="254"/>
      <c r="J1272" s="20"/>
      <c r="K1272" s="21"/>
      <c r="L1272" s="22"/>
      <c r="M1272" s="16"/>
      <c r="N1272" s="16"/>
    </row>
    <row r="1273" spans="1:14" s="15" customFormat="1">
      <c r="A1273" s="139" t="s">
        <v>3138</v>
      </c>
      <c r="B1273" s="121">
        <v>1</v>
      </c>
      <c r="C1273" s="109" t="s">
        <v>725</v>
      </c>
      <c r="D1273" s="108" t="s">
        <v>726</v>
      </c>
      <c r="E1273" s="235" t="s">
        <v>74</v>
      </c>
      <c r="F1273" s="18">
        <v>1</v>
      </c>
      <c r="G1273" s="372"/>
      <c r="H1273" s="386">
        <f t="shared" si="19"/>
        <v>0</v>
      </c>
      <c r="I1273" s="254"/>
      <c r="J1273" s="20"/>
      <c r="K1273" s="21"/>
      <c r="L1273" s="22"/>
      <c r="M1273" s="16"/>
      <c r="N1273" s="16"/>
    </row>
    <row r="1274" spans="1:14" s="15" customFormat="1">
      <c r="A1274" s="139" t="s">
        <v>3139</v>
      </c>
      <c r="B1274" s="121">
        <v>2</v>
      </c>
      <c r="C1274" s="109" t="s">
        <v>727</v>
      </c>
      <c r="D1274" s="108" t="s">
        <v>728</v>
      </c>
      <c r="E1274" s="235" t="s">
        <v>74</v>
      </c>
      <c r="F1274" s="18">
        <v>1</v>
      </c>
      <c r="G1274" s="372"/>
      <c r="H1274" s="386">
        <f t="shared" si="19"/>
        <v>0</v>
      </c>
      <c r="I1274" s="254"/>
      <c r="J1274" s="20"/>
      <c r="K1274" s="21"/>
      <c r="L1274" s="22"/>
      <c r="M1274" s="16"/>
      <c r="N1274" s="16"/>
    </row>
    <row r="1275" spans="1:14" s="15" customFormat="1">
      <c r="A1275" s="139" t="s">
        <v>3140</v>
      </c>
      <c r="B1275" s="121">
        <v>3</v>
      </c>
      <c r="C1275" s="109" t="s">
        <v>729</v>
      </c>
      <c r="D1275" s="108" t="s">
        <v>730</v>
      </c>
      <c r="E1275" s="235" t="s">
        <v>74</v>
      </c>
      <c r="F1275" s="18">
        <v>1</v>
      </c>
      <c r="G1275" s="372"/>
      <c r="H1275" s="386">
        <f t="shared" si="19"/>
        <v>0</v>
      </c>
      <c r="I1275" s="254"/>
      <c r="J1275" s="20"/>
      <c r="K1275" s="21"/>
      <c r="L1275" s="22"/>
      <c r="M1275" s="16"/>
      <c r="N1275" s="16"/>
    </row>
    <row r="1276" spans="1:14" s="15" customFormat="1">
      <c r="A1276" s="139" t="s">
        <v>3141</v>
      </c>
      <c r="B1276" s="122">
        <v>4</v>
      </c>
      <c r="C1276" s="111" t="s">
        <v>731</v>
      </c>
      <c r="D1276" s="110">
        <v>181140601</v>
      </c>
      <c r="E1276" s="235" t="s">
        <v>74</v>
      </c>
      <c r="F1276" s="18">
        <v>1</v>
      </c>
      <c r="G1276" s="372"/>
      <c r="H1276" s="386">
        <f t="shared" si="19"/>
        <v>0</v>
      </c>
      <c r="I1276" s="254"/>
      <c r="J1276" s="20"/>
      <c r="K1276" s="21"/>
      <c r="L1276" s="22"/>
      <c r="M1276" s="16"/>
      <c r="N1276" s="16"/>
    </row>
    <row r="1277" spans="1:14" s="15" customFormat="1">
      <c r="A1277" s="139" t="s">
        <v>3142</v>
      </c>
      <c r="B1277" s="121">
        <v>5</v>
      </c>
      <c r="C1277" s="109" t="s">
        <v>732</v>
      </c>
      <c r="D1277" s="108">
        <v>264091601</v>
      </c>
      <c r="E1277" s="235" t="s">
        <v>74</v>
      </c>
      <c r="F1277" s="18">
        <v>1</v>
      </c>
      <c r="G1277" s="372"/>
      <c r="H1277" s="386">
        <f t="shared" si="19"/>
        <v>0</v>
      </c>
      <c r="I1277" s="254"/>
      <c r="J1277" s="20"/>
      <c r="K1277" s="21"/>
      <c r="L1277" s="22"/>
      <c r="M1277" s="16"/>
      <c r="N1277" s="16"/>
    </row>
    <row r="1278" spans="1:14" s="15" customFormat="1" ht="30">
      <c r="A1278" s="139" t="s">
        <v>3143</v>
      </c>
      <c r="B1278" s="121">
        <v>6</v>
      </c>
      <c r="C1278" s="109" t="s">
        <v>733</v>
      </c>
      <c r="D1278" s="108">
        <v>252950169</v>
      </c>
      <c r="E1278" s="235" t="s">
        <v>74</v>
      </c>
      <c r="F1278" s="18">
        <v>1</v>
      </c>
      <c r="G1278" s="372"/>
      <c r="H1278" s="386">
        <f t="shared" si="19"/>
        <v>0</v>
      </c>
      <c r="I1278" s="254"/>
      <c r="J1278" s="20"/>
      <c r="K1278" s="21"/>
      <c r="L1278" s="22"/>
      <c r="M1278" s="16"/>
      <c r="N1278" s="16"/>
    </row>
    <row r="1279" spans="1:14" s="15" customFormat="1" ht="15.75">
      <c r="A1279" s="139" t="s">
        <v>3144</v>
      </c>
      <c r="B1279" s="547" t="s">
        <v>734</v>
      </c>
      <c r="C1279" s="548"/>
      <c r="D1279" s="548"/>
      <c r="E1279" s="235"/>
      <c r="F1279" s="18"/>
      <c r="G1279" s="372"/>
      <c r="H1279" s="386">
        <f t="shared" si="19"/>
        <v>0</v>
      </c>
      <c r="I1279" s="254"/>
      <c r="J1279" s="20"/>
      <c r="K1279" s="21"/>
      <c r="L1279" s="22"/>
      <c r="M1279" s="16"/>
      <c r="N1279" s="16"/>
    </row>
    <row r="1280" spans="1:14" s="15" customFormat="1" ht="15.75">
      <c r="A1280" s="139" t="s">
        <v>3145</v>
      </c>
      <c r="B1280" s="121" t="s">
        <v>7591</v>
      </c>
      <c r="C1280" s="107" t="s">
        <v>3615</v>
      </c>
      <c r="D1280" s="107" t="s">
        <v>211</v>
      </c>
      <c r="E1280" s="235"/>
      <c r="F1280" s="18"/>
      <c r="G1280" s="372"/>
      <c r="H1280" s="386">
        <f t="shared" ref="H1280:H1343" si="20">G1280*F1280</f>
        <v>0</v>
      </c>
      <c r="I1280" s="254"/>
      <c r="J1280" s="20"/>
      <c r="K1280" s="21"/>
      <c r="L1280" s="22"/>
      <c r="M1280" s="16"/>
      <c r="N1280" s="16"/>
    </row>
    <row r="1281" spans="1:14" s="15" customFormat="1">
      <c r="A1281" s="139" t="s">
        <v>3146</v>
      </c>
      <c r="B1281" s="121">
        <v>1</v>
      </c>
      <c r="C1281" s="109" t="s">
        <v>735</v>
      </c>
      <c r="D1281" s="108" t="s">
        <v>736</v>
      </c>
      <c r="E1281" s="235" t="s">
        <v>74</v>
      </c>
      <c r="F1281" s="18">
        <v>1</v>
      </c>
      <c r="G1281" s="372"/>
      <c r="H1281" s="386">
        <f t="shared" si="20"/>
        <v>0</v>
      </c>
      <c r="I1281" s="254"/>
      <c r="J1281" s="20"/>
      <c r="K1281" s="21"/>
      <c r="L1281" s="22"/>
      <c r="M1281" s="16"/>
      <c r="N1281" s="16"/>
    </row>
    <row r="1282" spans="1:14" s="15" customFormat="1">
      <c r="A1282" s="139" t="s">
        <v>3147</v>
      </c>
      <c r="B1282" s="121">
        <v>2</v>
      </c>
      <c r="C1282" s="109" t="s">
        <v>737</v>
      </c>
      <c r="D1282" s="108" t="s">
        <v>738</v>
      </c>
      <c r="E1282" s="235" t="s">
        <v>74</v>
      </c>
      <c r="F1282" s="18">
        <v>1</v>
      </c>
      <c r="G1282" s="372"/>
      <c r="H1282" s="386">
        <f t="shared" si="20"/>
        <v>0</v>
      </c>
      <c r="I1282" s="254"/>
      <c r="J1282" s="20"/>
      <c r="K1282" s="21"/>
      <c r="L1282" s="22"/>
      <c r="M1282" s="16"/>
      <c r="N1282" s="16"/>
    </row>
    <row r="1283" spans="1:14" s="15" customFormat="1">
      <c r="A1283" s="139" t="s">
        <v>3148</v>
      </c>
      <c r="B1283" s="121">
        <v>3</v>
      </c>
      <c r="C1283" s="109" t="s">
        <v>739</v>
      </c>
      <c r="D1283" s="108" t="s">
        <v>740</v>
      </c>
      <c r="E1283" s="235" t="s">
        <v>74</v>
      </c>
      <c r="F1283" s="18">
        <v>1</v>
      </c>
      <c r="G1283" s="372"/>
      <c r="H1283" s="386">
        <f t="shared" si="20"/>
        <v>0</v>
      </c>
      <c r="I1283" s="254"/>
      <c r="J1283" s="20"/>
      <c r="K1283" s="21"/>
      <c r="L1283" s="22"/>
      <c r="M1283" s="16"/>
      <c r="N1283" s="16"/>
    </row>
    <row r="1284" spans="1:14" s="15" customFormat="1">
      <c r="A1284" s="139" t="s">
        <v>3149</v>
      </c>
      <c r="B1284" s="121">
        <v>4</v>
      </c>
      <c r="C1284" s="109" t="s">
        <v>715</v>
      </c>
      <c r="D1284" s="108" t="s">
        <v>741</v>
      </c>
      <c r="E1284" s="235" t="s">
        <v>74</v>
      </c>
      <c r="F1284" s="18">
        <v>1</v>
      </c>
      <c r="G1284" s="372"/>
      <c r="H1284" s="386">
        <f t="shared" si="20"/>
        <v>0</v>
      </c>
      <c r="I1284" s="254"/>
      <c r="J1284" s="20"/>
      <c r="K1284" s="21"/>
      <c r="L1284" s="22"/>
      <c r="M1284" s="16"/>
      <c r="N1284" s="16"/>
    </row>
    <row r="1285" spans="1:14" s="15" customFormat="1">
      <c r="A1285" s="139" t="s">
        <v>3150</v>
      </c>
      <c r="B1285" s="121">
        <v>5</v>
      </c>
      <c r="C1285" s="109" t="s">
        <v>106</v>
      </c>
      <c r="D1285" s="108" t="s">
        <v>742</v>
      </c>
      <c r="E1285" s="235" t="s">
        <v>74</v>
      </c>
      <c r="F1285" s="18">
        <v>1</v>
      </c>
      <c r="G1285" s="372"/>
      <c r="H1285" s="386">
        <f t="shared" si="20"/>
        <v>0</v>
      </c>
      <c r="I1285" s="254"/>
      <c r="J1285" s="20"/>
      <c r="K1285" s="21"/>
      <c r="L1285" s="22"/>
      <c r="M1285" s="16"/>
      <c r="N1285" s="16"/>
    </row>
    <row r="1286" spans="1:14" s="15" customFormat="1">
      <c r="A1286" s="139" t="s">
        <v>3151</v>
      </c>
      <c r="B1286" s="121">
        <v>6</v>
      </c>
      <c r="C1286" s="109" t="s">
        <v>743</v>
      </c>
      <c r="D1286" s="108" t="s">
        <v>744</v>
      </c>
      <c r="E1286" s="235" t="s">
        <v>74</v>
      </c>
      <c r="F1286" s="18">
        <v>1</v>
      </c>
      <c r="G1286" s="372"/>
      <c r="H1286" s="386">
        <f t="shared" si="20"/>
        <v>0</v>
      </c>
      <c r="I1286" s="254"/>
      <c r="J1286" s="20"/>
      <c r="K1286" s="21"/>
      <c r="L1286" s="22"/>
      <c r="M1286" s="16"/>
      <c r="N1286" s="16"/>
    </row>
    <row r="1287" spans="1:14" s="15" customFormat="1">
      <c r="A1287" s="139" t="s">
        <v>3152</v>
      </c>
      <c r="B1287" s="121">
        <v>7</v>
      </c>
      <c r="C1287" s="109" t="s">
        <v>745</v>
      </c>
      <c r="D1287" s="108" t="s">
        <v>746</v>
      </c>
      <c r="E1287" s="235" t="s">
        <v>74</v>
      </c>
      <c r="F1287" s="18">
        <v>1</v>
      </c>
      <c r="G1287" s="372"/>
      <c r="H1287" s="386">
        <f t="shared" si="20"/>
        <v>0</v>
      </c>
      <c r="I1287" s="254"/>
      <c r="J1287" s="20"/>
      <c r="K1287" s="21"/>
      <c r="L1287" s="22"/>
      <c r="M1287" s="16"/>
      <c r="N1287" s="16"/>
    </row>
    <row r="1288" spans="1:14" s="15" customFormat="1">
      <c r="A1288" s="139" t="s">
        <v>3153</v>
      </c>
      <c r="B1288" s="121">
        <v>8</v>
      </c>
      <c r="C1288" s="109" t="s">
        <v>747</v>
      </c>
      <c r="D1288" s="108" t="s">
        <v>748</v>
      </c>
      <c r="E1288" s="235" t="s">
        <v>74</v>
      </c>
      <c r="F1288" s="18">
        <v>1</v>
      </c>
      <c r="G1288" s="372"/>
      <c r="H1288" s="386">
        <f t="shared" si="20"/>
        <v>0</v>
      </c>
      <c r="I1288" s="254"/>
      <c r="J1288" s="20"/>
      <c r="K1288" s="21"/>
      <c r="L1288" s="22"/>
      <c r="M1288" s="16"/>
      <c r="N1288" s="16"/>
    </row>
    <row r="1289" spans="1:14" s="15" customFormat="1">
      <c r="A1289" s="139" t="s">
        <v>3154</v>
      </c>
      <c r="B1289" s="121">
        <v>9</v>
      </c>
      <c r="C1289" s="109" t="s">
        <v>749</v>
      </c>
      <c r="D1289" s="108">
        <v>620045142</v>
      </c>
      <c r="E1289" s="235" t="s">
        <v>74</v>
      </c>
      <c r="F1289" s="18">
        <v>1</v>
      </c>
      <c r="G1289" s="372"/>
      <c r="H1289" s="386">
        <f t="shared" si="20"/>
        <v>0</v>
      </c>
      <c r="I1289" s="254"/>
      <c r="J1289" s="20"/>
      <c r="K1289" s="21"/>
      <c r="L1289" s="22"/>
      <c r="M1289" s="16"/>
      <c r="N1289" s="16"/>
    </row>
    <row r="1290" spans="1:14" s="15" customFormat="1">
      <c r="A1290" s="139" t="s">
        <v>3155</v>
      </c>
      <c r="B1290" s="121">
        <v>10</v>
      </c>
      <c r="C1290" s="109" t="s">
        <v>750</v>
      </c>
      <c r="D1290" s="108">
        <v>562410609</v>
      </c>
      <c r="E1290" s="235" t="s">
        <v>74</v>
      </c>
      <c r="F1290" s="18">
        <v>1</v>
      </c>
      <c r="G1290" s="372"/>
      <c r="H1290" s="386">
        <f t="shared" si="20"/>
        <v>0</v>
      </c>
      <c r="I1290" s="254"/>
      <c r="J1290" s="20"/>
      <c r="K1290" s="21"/>
      <c r="L1290" s="22"/>
      <c r="M1290" s="16"/>
      <c r="N1290" s="16"/>
    </row>
    <row r="1291" spans="1:14" s="15" customFormat="1">
      <c r="A1291" s="139" t="s">
        <v>3156</v>
      </c>
      <c r="B1291" s="121">
        <v>11</v>
      </c>
      <c r="C1291" s="111" t="s">
        <v>751</v>
      </c>
      <c r="D1291" s="110">
        <v>157664355</v>
      </c>
      <c r="E1291" s="235" t="s">
        <v>74</v>
      </c>
      <c r="F1291" s="18">
        <v>1</v>
      </c>
      <c r="G1291" s="372"/>
      <c r="H1291" s="386">
        <f t="shared" si="20"/>
        <v>0</v>
      </c>
      <c r="I1291" s="254"/>
      <c r="J1291" s="20"/>
      <c r="K1291" s="21"/>
      <c r="L1291" s="22"/>
      <c r="M1291" s="16"/>
      <c r="N1291" s="16"/>
    </row>
    <row r="1292" spans="1:14" s="15" customFormat="1">
      <c r="A1292" s="139" t="s">
        <v>3157</v>
      </c>
      <c r="B1292" s="121">
        <v>12</v>
      </c>
      <c r="C1292" s="111" t="s">
        <v>752</v>
      </c>
      <c r="D1292" s="110">
        <v>58996</v>
      </c>
      <c r="E1292" s="235" t="s">
        <v>74</v>
      </c>
      <c r="F1292" s="18">
        <v>1</v>
      </c>
      <c r="G1292" s="372"/>
      <c r="H1292" s="386">
        <f t="shared" si="20"/>
        <v>0</v>
      </c>
      <c r="I1292" s="254"/>
      <c r="J1292" s="20"/>
      <c r="K1292" s="21"/>
      <c r="L1292" s="22"/>
      <c r="M1292" s="16"/>
      <c r="N1292" s="16"/>
    </row>
    <row r="1293" spans="1:14" s="15" customFormat="1">
      <c r="A1293" s="139" t="s">
        <v>3158</v>
      </c>
      <c r="B1293" s="121">
        <v>13</v>
      </c>
      <c r="C1293" s="111" t="s">
        <v>753</v>
      </c>
      <c r="D1293" s="110">
        <v>58191</v>
      </c>
      <c r="E1293" s="235" t="s">
        <v>74</v>
      </c>
      <c r="F1293" s="18">
        <v>1</v>
      </c>
      <c r="G1293" s="372"/>
      <c r="H1293" s="386">
        <f t="shared" si="20"/>
        <v>0</v>
      </c>
      <c r="I1293" s="254"/>
      <c r="J1293" s="20"/>
      <c r="K1293" s="21"/>
      <c r="L1293" s="22"/>
      <c r="M1293" s="16"/>
      <c r="N1293" s="16"/>
    </row>
    <row r="1294" spans="1:14" s="15" customFormat="1" ht="15.75">
      <c r="A1294" s="139" t="s">
        <v>3159</v>
      </c>
      <c r="B1294" s="547" t="s">
        <v>754</v>
      </c>
      <c r="C1294" s="548"/>
      <c r="D1294" s="548"/>
      <c r="E1294" s="235"/>
      <c r="F1294" s="18"/>
      <c r="G1294" s="372"/>
      <c r="H1294" s="386">
        <f t="shared" si="20"/>
        <v>0</v>
      </c>
      <c r="I1294" s="254"/>
      <c r="J1294" s="20"/>
      <c r="K1294" s="21"/>
      <c r="L1294" s="22"/>
      <c r="M1294" s="16"/>
      <c r="N1294" s="16"/>
    </row>
    <row r="1295" spans="1:14" s="15" customFormat="1" ht="15.75">
      <c r="A1295" s="139" t="s">
        <v>3160</v>
      </c>
      <c r="B1295" s="121" t="s">
        <v>7591</v>
      </c>
      <c r="C1295" s="107" t="s">
        <v>3615</v>
      </c>
      <c r="D1295" s="107" t="s">
        <v>211</v>
      </c>
      <c r="E1295" s="235"/>
      <c r="F1295" s="18"/>
      <c r="G1295" s="372"/>
      <c r="H1295" s="386">
        <f t="shared" si="20"/>
        <v>0</v>
      </c>
      <c r="I1295" s="254"/>
      <c r="J1295" s="20"/>
      <c r="K1295" s="21"/>
      <c r="L1295" s="22"/>
      <c r="M1295" s="16"/>
      <c r="N1295" s="16"/>
    </row>
    <row r="1296" spans="1:14" s="15" customFormat="1" ht="30">
      <c r="A1296" s="139" t="s">
        <v>3161</v>
      </c>
      <c r="B1296" s="121">
        <v>1</v>
      </c>
      <c r="C1296" s="109" t="s">
        <v>755</v>
      </c>
      <c r="D1296" s="108">
        <v>620046016</v>
      </c>
      <c r="E1296" s="235" t="s">
        <v>74</v>
      </c>
      <c r="F1296" s="18">
        <v>1</v>
      </c>
      <c r="G1296" s="372"/>
      <c r="H1296" s="386">
        <f t="shared" si="20"/>
        <v>0</v>
      </c>
      <c r="I1296" s="254"/>
      <c r="J1296" s="20"/>
      <c r="K1296" s="21"/>
      <c r="L1296" s="22"/>
      <c r="M1296" s="16"/>
      <c r="N1296" s="16"/>
    </row>
    <row r="1297" spans="1:14" s="15" customFormat="1" ht="30">
      <c r="A1297" s="139" t="s">
        <v>3162</v>
      </c>
      <c r="B1297" s="121">
        <v>2</v>
      </c>
      <c r="C1297" s="109" t="s">
        <v>756</v>
      </c>
      <c r="D1297" s="108">
        <v>620045442</v>
      </c>
      <c r="E1297" s="235" t="s">
        <v>74</v>
      </c>
      <c r="F1297" s="18">
        <v>1</v>
      </c>
      <c r="G1297" s="372"/>
      <c r="H1297" s="386">
        <f t="shared" si="20"/>
        <v>0</v>
      </c>
      <c r="I1297" s="254"/>
      <c r="J1297" s="20"/>
      <c r="K1297" s="21"/>
      <c r="L1297" s="22"/>
      <c r="M1297" s="16"/>
      <c r="N1297" s="16"/>
    </row>
    <row r="1298" spans="1:14" s="15" customFormat="1">
      <c r="A1298" s="139" t="s">
        <v>3163</v>
      </c>
      <c r="B1298" s="121">
        <v>3</v>
      </c>
      <c r="C1298" s="109" t="s">
        <v>757</v>
      </c>
      <c r="D1298" s="108">
        <v>713106132</v>
      </c>
      <c r="E1298" s="235" t="s">
        <v>74</v>
      </c>
      <c r="F1298" s="18">
        <v>1</v>
      </c>
      <c r="G1298" s="372"/>
      <c r="H1298" s="386">
        <f t="shared" si="20"/>
        <v>0</v>
      </c>
      <c r="I1298" s="254"/>
      <c r="J1298" s="20"/>
      <c r="K1298" s="21"/>
      <c r="L1298" s="22"/>
      <c r="M1298" s="16"/>
      <c r="N1298" s="16"/>
    </row>
    <row r="1299" spans="1:14" s="15" customFormat="1" ht="30">
      <c r="A1299" s="139" t="s">
        <v>3164</v>
      </c>
      <c r="B1299" s="121">
        <v>4</v>
      </c>
      <c r="C1299" s="109" t="s">
        <v>758</v>
      </c>
      <c r="D1299" s="108">
        <v>684850120</v>
      </c>
      <c r="E1299" s="235" t="s">
        <v>74</v>
      </c>
      <c r="F1299" s="18">
        <v>1</v>
      </c>
      <c r="G1299" s="372"/>
      <c r="H1299" s="386">
        <f t="shared" si="20"/>
        <v>0</v>
      </c>
      <c r="I1299" s="254"/>
      <c r="J1299" s="20"/>
      <c r="K1299" s="21"/>
      <c r="L1299" s="22"/>
      <c r="M1299" s="16"/>
      <c r="N1299" s="16"/>
    </row>
    <row r="1300" spans="1:14" s="15" customFormat="1" ht="30">
      <c r="A1300" s="139" t="s">
        <v>3165</v>
      </c>
      <c r="B1300" s="121">
        <v>5</v>
      </c>
      <c r="C1300" s="109" t="s">
        <v>759</v>
      </c>
      <c r="D1300" s="108">
        <v>620046019</v>
      </c>
      <c r="E1300" s="235" t="s">
        <v>74</v>
      </c>
      <c r="F1300" s="18">
        <v>1</v>
      </c>
      <c r="G1300" s="372"/>
      <c r="H1300" s="386">
        <f t="shared" si="20"/>
        <v>0</v>
      </c>
      <c r="I1300" s="254"/>
      <c r="J1300" s="20"/>
      <c r="K1300" s="21"/>
      <c r="L1300" s="22"/>
      <c r="M1300" s="16"/>
      <c r="N1300" s="16"/>
    </row>
    <row r="1301" spans="1:14" s="15" customFormat="1" ht="30">
      <c r="A1301" s="139" t="s">
        <v>3166</v>
      </c>
      <c r="B1301" s="121">
        <v>6</v>
      </c>
      <c r="C1301" s="109" t="s">
        <v>760</v>
      </c>
      <c r="D1301" s="108">
        <v>620045185</v>
      </c>
      <c r="E1301" s="235" t="s">
        <v>74</v>
      </c>
      <c r="F1301" s="18">
        <v>1</v>
      </c>
      <c r="G1301" s="372"/>
      <c r="H1301" s="386">
        <f t="shared" si="20"/>
        <v>0</v>
      </c>
      <c r="I1301" s="254"/>
      <c r="J1301" s="20"/>
      <c r="K1301" s="21"/>
      <c r="L1301" s="22"/>
      <c r="M1301" s="16"/>
      <c r="N1301" s="16"/>
    </row>
    <row r="1302" spans="1:14" s="15" customFormat="1" ht="30">
      <c r="A1302" s="139" t="s">
        <v>3167</v>
      </c>
      <c r="B1302" s="121">
        <v>7</v>
      </c>
      <c r="C1302" s="109" t="s">
        <v>761</v>
      </c>
      <c r="D1302" s="108">
        <v>620045379</v>
      </c>
      <c r="E1302" s="235" t="s">
        <v>74</v>
      </c>
      <c r="F1302" s="18">
        <v>1</v>
      </c>
      <c r="G1302" s="372"/>
      <c r="H1302" s="386">
        <f t="shared" si="20"/>
        <v>0</v>
      </c>
      <c r="I1302" s="254"/>
      <c r="J1302" s="20"/>
      <c r="K1302" s="21"/>
      <c r="L1302" s="22"/>
      <c r="M1302" s="16"/>
      <c r="N1302" s="16"/>
    </row>
    <row r="1303" spans="1:14" s="15" customFormat="1">
      <c r="A1303" s="139" t="s">
        <v>3168</v>
      </c>
      <c r="B1303" s="121">
        <v>8</v>
      </c>
      <c r="C1303" s="109" t="s">
        <v>762</v>
      </c>
      <c r="D1303" s="108">
        <v>563110156</v>
      </c>
      <c r="E1303" s="235" t="s">
        <v>74</v>
      </c>
      <c r="F1303" s="18">
        <v>1</v>
      </c>
      <c r="G1303" s="372"/>
      <c r="H1303" s="386">
        <f t="shared" si="20"/>
        <v>0</v>
      </c>
      <c r="I1303" s="254"/>
      <c r="J1303" s="20"/>
      <c r="K1303" s="21"/>
      <c r="L1303" s="22"/>
      <c r="M1303" s="16"/>
      <c r="N1303" s="16"/>
    </row>
    <row r="1304" spans="1:14" s="15" customFormat="1">
      <c r="A1304" s="139" t="s">
        <v>3169</v>
      </c>
      <c r="B1304" s="121">
        <v>9</v>
      </c>
      <c r="C1304" s="109" t="s">
        <v>763</v>
      </c>
      <c r="D1304" s="108">
        <v>563007543</v>
      </c>
      <c r="E1304" s="235" t="s">
        <v>74</v>
      </c>
      <c r="F1304" s="18">
        <v>1</v>
      </c>
      <c r="G1304" s="372"/>
      <c r="H1304" s="386">
        <f t="shared" si="20"/>
        <v>0</v>
      </c>
      <c r="I1304" s="254"/>
      <c r="J1304" s="20"/>
      <c r="K1304" s="21"/>
      <c r="L1304" s="22"/>
      <c r="M1304" s="16"/>
      <c r="N1304" s="16"/>
    </row>
    <row r="1305" spans="1:14" s="15" customFormat="1">
      <c r="A1305" s="139" t="s">
        <v>3170</v>
      </c>
      <c r="B1305" s="121">
        <v>10</v>
      </c>
      <c r="C1305" s="109" t="s">
        <v>764</v>
      </c>
      <c r="D1305" s="108">
        <v>620045338</v>
      </c>
      <c r="E1305" s="235" t="s">
        <v>74</v>
      </c>
      <c r="F1305" s="18">
        <v>1</v>
      </c>
      <c r="G1305" s="372"/>
      <c r="H1305" s="386">
        <f t="shared" si="20"/>
        <v>0</v>
      </c>
      <c r="I1305" s="254"/>
      <c r="J1305" s="20"/>
      <c r="K1305" s="21"/>
      <c r="L1305" s="22"/>
      <c r="M1305" s="16"/>
      <c r="N1305" s="16"/>
    </row>
    <row r="1306" spans="1:14" s="15" customFormat="1" ht="15.75">
      <c r="A1306" s="139" t="s">
        <v>3171</v>
      </c>
      <c r="B1306" s="547" t="s">
        <v>765</v>
      </c>
      <c r="C1306" s="548"/>
      <c r="D1306" s="548"/>
      <c r="E1306" s="235"/>
      <c r="F1306" s="18"/>
      <c r="G1306" s="372"/>
      <c r="H1306" s="386">
        <f t="shared" si="20"/>
        <v>0</v>
      </c>
      <c r="I1306" s="254"/>
      <c r="J1306" s="20"/>
      <c r="K1306" s="21"/>
      <c r="L1306" s="22"/>
      <c r="M1306" s="16"/>
      <c r="N1306" s="16"/>
    </row>
    <row r="1307" spans="1:14" s="15" customFormat="1" ht="15.75">
      <c r="A1307" s="139" t="s">
        <v>3172</v>
      </c>
      <c r="B1307" s="121" t="s">
        <v>7591</v>
      </c>
      <c r="C1307" s="107" t="s">
        <v>3615</v>
      </c>
      <c r="D1307" s="107" t="s">
        <v>211</v>
      </c>
      <c r="E1307" s="235"/>
      <c r="F1307" s="18"/>
      <c r="G1307" s="372"/>
      <c r="H1307" s="386">
        <f t="shared" si="20"/>
        <v>0</v>
      </c>
      <c r="I1307" s="254"/>
      <c r="J1307" s="20"/>
      <c r="K1307" s="21"/>
      <c r="L1307" s="22"/>
      <c r="M1307" s="16"/>
      <c r="N1307" s="16"/>
    </row>
    <row r="1308" spans="1:14" s="15" customFormat="1">
      <c r="A1308" s="139" t="s">
        <v>3173</v>
      </c>
      <c r="B1308" s="121">
        <v>1</v>
      </c>
      <c r="C1308" s="109" t="s">
        <v>766</v>
      </c>
      <c r="D1308" s="108" t="s">
        <v>767</v>
      </c>
      <c r="E1308" s="235" t="s">
        <v>74</v>
      </c>
      <c r="F1308" s="18">
        <v>1</v>
      </c>
      <c r="G1308" s="372"/>
      <c r="H1308" s="386">
        <f t="shared" si="20"/>
        <v>0</v>
      </c>
      <c r="I1308" s="254"/>
      <c r="J1308" s="20"/>
      <c r="K1308" s="21"/>
      <c r="L1308" s="22"/>
      <c r="M1308" s="16"/>
      <c r="N1308" s="16"/>
    </row>
    <row r="1309" spans="1:14" s="15" customFormat="1">
      <c r="A1309" s="139" t="s">
        <v>3174</v>
      </c>
      <c r="B1309" s="121">
        <v>2</v>
      </c>
      <c r="C1309" s="109" t="s">
        <v>768</v>
      </c>
      <c r="D1309" s="108" t="s">
        <v>769</v>
      </c>
      <c r="E1309" s="235" t="s">
        <v>74</v>
      </c>
      <c r="F1309" s="18">
        <v>1</v>
      </c>
      <c r="G1309" s="372"/>
      <c r="H1309" s="386">
        <f t="shared" si="20"/>
        <v>0</v>
      </c>
      <c r="I1309" s="254"/>
      <c r="J1309" s="20"/>
      <c r="K1309" s="21"/>
      <c r="L1309" s="22"/>
      <c r="M1309" s="16"/>
      <c r="N1309" s="16"/>
    </row>
    <row r="1310" spans="1:14" s="15" customFormat="1">
      <c r="A1310" s="139" t="s">
        <v>3175</v>
      </c>
      <c r="B1310" s="121">
        <v>3</v>
      </c>
      <c r="C1310" s="109" t="s">
        <v>770</v>
      </c>
      <c r="D1310" s="108" t="s">
        <v>771</v>
      </c>
      <c r="E1310" s="235" t="s">
        <v>74</v>
      </c>
      <c r="F1310" s="18">
        <v>1</v>
      </c>
      <c r="G1310" s="372"/>
      <c r="H1310" s="386">
        <f t="shared" si="20"/>
        <v>0</v>
      </c>
      <c r="I1310" s="254"/>
      <c r="J1310" s="20"/>
      <c r="K1310" s="21"/>
      <c r="L1310" s="22"/>
      <c r="M1310" s="16"/>
      <c r="N1310" s="16"/>
    </row>
    <row r="1311" spans="1:14" s="15" customFormat="1">
      <c r="A1311" s="139" t="s">
        <v>3176</v>
      </c>
      <c r="B1311" s="121">
        <v>4</v>
      </c>
      <c r="C1311" s="109" t="s">
        <v>142</v>
      </c>
      <c r="D1311" s="108" t="s">
        <v>143</v>
      </c>
      <c r="E1311" s="235" t="s">
        <v>74</v>
      </c>
      <c r="F1311" s="18">
        <v>1</v>
      </c>
      <c r="G1311" s="372"/>
      <c r="H1311" s="386">
        <f t="shared" si="20"/>
        <v>0</v>
      </c>
      <c r="I1311" s="254"/>
      <c r="J1311" s="20"/>
      <c r="K1311" s="21"/>
      <c r="L1311" s="22"/>
      <c r="M1311" s="16"/>
      <c r="N1311" s="16"/>
    </row>
    <row r="1312" spans="1:14" s="15" customFormat="1">
      <c r="A1312" s="139" t="s">
        <v>3177</v>
      </c>
      <c r="B1312" s="121">
        <v>6</v>
      </c>
      <c r="C1312" s="109" t="s">
        <v>772</v>
      </c>
      <c r="D1312" s="108" t="s">
        <v>773</v>
      </c>
      <c r="E1312" s="235" t="s">
        <v>74</v>
      </c>
      <c r="F1312" s="18">
        <v>1</v>
      </c>
      <c r="G1312" s="372"/>
      <c r="H1312" s="386">
        <f t="shared" si="20"/>
        <v>0</v>
      </c>
      <c r="I1312" s="254"/>
      <c r="J1312" s="20"/>
      <c r="K1312" s="21"/>
      <c r="L1312" s="22"/>
      <c r="M1312" s="16"/>
      <c r="N1312" s="16"/>
    </row>
    <row r="1313" spans="1:14" s="15" customFormat="1">
      <c r="A1313" s="139" t="s">
        <v>3178</v>
      </c>
      <c r="B1313" s="121">
        <v>7</v>
      </c>
      <c r="C1313" s="109" t="s">
        <v>774</v>
      </c>
      <c r="D1313" s="108" t="s">
        <v>775</v>
      </c>
      <c r="E1313" s="235" t="s">
        <v>74</v>
      </c>
      <c r="F1313" s="18">
        <v>1</v>
      </c>
      <c r="G1313" s="372"/>
      <c r="H1313" s="386">
        <f t="shared" si="20"/>
        <v>0</v>
      </c>
      <c r="I1313" s="254"/>
      <c r="J1313" s="20"/>
      <c r="K1313" s="21"/>
      <c r="L1313" s="22"/>
      <c r="M1313" s="16"/>
      <c r="N1313" s="16"/>
    </row>
    <row r="1314" spans="1:14" s="15" customFormat="1">
      <c r="A1314" s="139" t="s">
        <v>3179</v>
      </c>
      <c r="B1314" s="121">
        <v>8</v>
      </c>
      <c r="C1314" s="109" t="s">
        <v>776</v>
      </c>
      <c r="D1314" s="108" t="s">
        <v>777</v>
      </c>
      <c r="E1314" s="235" t="s">
        <v>74</v>
      </c>
      <c r="F1314" s="18">
        <v>1</v>
      </c>
      <c r="G1314" s="372"/>
      <c r="H1314" s="386">
        <f t="shared" si="20"/>
        <v>0</v>
      </c>
      <c r="I1314" s="254"/>
      <c r="J1314" s="20"/>
      <c r="K1314" s="21"/>
      <c r="L1314" s="22"/>
      <c r="M1314" s="16"/>
      <c r="N1314" s="16"/>
    </row>
    <row r="1315" spans="1:14" s="15" customFormat="1">
      <c r="A1315" s="139" t="s">
        <v>3180</v>
      </c>
      <c r="B1315" s="121">
        <v>9</v>
      </c>
      <c r="C1315" s="109" t="s">
        <v>778</v>
      </c>
      <c r="D1315" s="108" t="s">
        <v>779</v>
      </c>
      <c r="E1315" s="235" t="s">
        <v>74</v>
      </c>
      <c r="F1315" s="18">
        <v>1</v>
      </c>
      <c r="G1315" s="372"/>
      <c r="H1315" s="386">
        <f t="shared" si="20"/>
        <v>0</v>
      </c>
      <c r="I1315" s="254"/>
      <c r="J1315" s="20"/>
      <c r="K1315" s="21"/>
      <c r="L1315" s="22"/>
      <c r="M1315" s="16"/>
      <c r="N1315" s="16"/>
    </row>
    <row r="1316" spans="1:14" s="15" customFormat="1">
      <c r="A1316" s="139" t="s">
        <v>3181</v>
      </c>
      <c r="B1316" s="121">
        <v>10.3571428571429</v>
      </c>
      <c r="C1316" s="109" t="s">
        <v>780</v>
      </c>
      <c r="D1316" s="108" t="s">
        <v>781</v>
      </c>
      <c r="E1316" s="235" t="s">
        <v>74</v>
      </c>
      <c r="F1316" s="18">
        <v>1</v>
      </c>
      <c r="G1316" s="372"/>
      <c r="H1316" s="386">
        <f t="shared" si="20"/>
        <v>0</v>
      </c>
      <c r="I1316" s="254"/>
      <c r="J1316" s="20"/>
      <c r="K1316" s="21"/>
      <c r="L1316" s="22"/>
      <c r="M1316" s="16"/>
      <c r="N1316" s="16"/>
    </row>
    <row r="1317" spans="1:14" s="15" customFormat="1">
      <c r="A1317" s="139" t="s">
        <v>3182</v>
      </c>
      <c r="B1317" s="121">
        <v>11.547619047618999</v>
      </c>
      <c r="C1317" s="109" t="s">
        <v>782</v>
      </c>
      <c r="D1317" s="108" t="s">
        <v>783</v>
      </c>
      <c r="E1317" s="235" t="s">
        <v>74</v>
      </c>
      <c r="F1317" s="18">
        <v>1</v>
      </c>
      <c r="G1317" s="372"/>
      <c r="H1317" s="386">
        <f t="shared" si="20"/>
        <v>0</v>
      </c>
      <c r="I1317" s="254"/>
      <c r="J1317" s="20"/>
      <c r="K1317" s="21"/>
      <c r="L1317" s="22"/>
      <c r="M1317" s="16"/>
      <c r="N1317" s="16"/>
    </row>
    <row r="1318" spans="1:14" s="15" customFormat="1">
      <c r="A1318" s="139" t="s">
        <v>3183</v>
      </c>
      <c r="B1318" s="121">
        <v>12.7380952380952</v>
      </c>
      <c r="C1318" s="109" t="s">
        <v>784</v>
      </c>
      <c r="D1318" s="108">
        <v>562410071</v>
      </c>
      <c r="E1318" s="235" t="s">
        <v>74</v>
      </c>
      <c r="F1318" s="18">
        <v>1</v>
      </c>
      <c r="G1318" s="372"/>
      <c r="H1318" s="386">
        <f t="shared" si="20"/>
        <v>0</v>
      </c>
      <c r="I1318" s="254"/>
      <c r="J1318" s="20"/>
      <c r="K1318" s="21"/>
      <c r="L1318" s="22"/>
      <c r="M1318" s="16"/>
      <c r="N1318" s="16"/>
    </row>
    <row r="1319" spans="1:14" s="15" customFormat="1">
      <c r="A1319" s="139" t="s">
        <v>3184</v>
      </c>
      <c r="B1319" s="121">
        <v>13.9285714285714</v>
      </c>
      <c r="C1319" s="109" t="s">
        <v>785</v>
      </c>
      <c r="D1319" s="108">
        <v>620045172</v>
      </c>
      <c r="E1319" s="235" t="s">
        <v>74</v>
      </c>
      <c r="F1319" s="18">
        <v>1</v>
      </c>
      <c r="G1319" s="372"/>
      <c r="H1319" s="386">
        <f t="shared" si="20"/>
        <v>0</v>
      </c>
      <c r="I1319" s="254"/>
      <c r="J1319" s="20"/>
      <c r="K1319" s="21"/>
      <c r="L1319" s="22"/>
      <c r="M1319" s="16"/>
      <c r="N1319" s="16"/>
    </row>
    <row r="1320" spans="1:14" s="15" customFormat="1">
      <c r="A1320" s="139" t="s">
        <v>3185</v>
      </c>
      <c r="B1320" s="121">
        <v>15.119047619047601</v>
      </c>
      <c r="C1320" s="109" t="s">
        <v>786</v>
      </c>
      <c r="D1320" s="108">
        <v>620045176</v>
      </c>
      <c r="E1320" s="235" t="s">
        <v>74</v>
      </c>
      <c r="F1320" s="18">
        <v>1</v>
      </c>
      <c r="G1320" s="372"/>
      <c r="H1320" s="386">
        <f t="shared" si="20"/>
        <v>0</v>
      </c>
      <c r="I1320" s="254"/>
      <c r="J1320" s="20"/>
      <c r="K1320" s="21"/>
      <c r="L1320" s="22"/>
      <c r="M1320" s="16"/>
      <c r="N1320" s="16"/>
    </row>
    <row r="1321" spans="1:14" s="15" customFormat="1">
      <c r="A1321" s="139" t="s">
        <v>3186</v>
      </c>
      <c r="B1321" s="121">
        <v>16.3095238095238</v>
      </c>
      <c r="C1321" s="109" t="s">
        <v>787</v>
      </c>
      <c r="D1321" s="108">
        <v>260074186</v>
      </c>
      <c r="E1321" s="235" t="s">
        <v>74</v>
      </c>
      <c r="F1321" s="18">
        <v>1</v>
      </c>
      <c r="G1321" s="372"/>
      <c r="H1321" s="386">
        <f t="shared" si="20"/>
        <v>0</v>
      </c>
      <c r="I1321" s="254"/>
      <c r="J1321" s="20"/>
      <c r="K1321" s="21"/>
      <c r="L1321" s="22"/>
      <c r="M1321" s="16"/>
      <c r="N1321" s="16"/>
    </row>
    <row r="1322" spans="1:14" s="15" customFormat="1">
      <c r="A1322" s="139" t="s">
        <v>3187</v>
      </c>
      <c r="B1322" s="121">
        <v>17.5</v>
      </c>
      <c r="C1322" s="109" t="s">
        <v>788</v>
      </c>
      <c r="D1322" s="108">
        <v>536880102</v>
      </c>
      <c r="E1322" s="235" t="s">
        <v>74</v>
      </c>
      <c r="F1322" s="18">
        <v>1</v>
      </c>
      <c r="G1322" s="372"/>
      <c r="H1322" s="386">
        <f t="shared" si="20"/>
        <v>0</v>
      </c>
      <c r="I1322" s="254"/>
      <c r="J1322" s="20"/>
      <c r="K1322" s="21"/>
      <c r="L1322" s="22"/>
      <c r="M1322" s="16"/>
      <c r="N1322" s="16"/>
    </row>
    <row r="1323" spans="1:14" s="15" customFormat="1">
      <c r="A1323" s="139" t="s">
        <v>3188</v>
      </c>
      <c r="B1323" s="121">
        <v>18.6904761904762</v>
      </c>
      <c r="C1323" s="109" t="s">
        <v>789</v>
      </c>
      <c r="D1323" s="108">
        <v>264001421</v>
      </c>
      <c r="E1323" s="235" t="s">
        <v>74</v>
      </c>
      <c r="F1323" s="18">
        <v>1</v>
      </c>
      <c r="G1323" s="372"/>
      <c r="H1323" s="386">
        <f t="shared" si="20"/>
        <v>0</v>
      </c>
      <c r="I1323" s="254"/>
      <c r="J1323" s="20"/>
      <c r="K1323" s="21"/>
      <c r="L1323" s="22"/>
      <c r="M1323" s="16"/>
      <c r="N1323" s="16"/>
    </row>
    <row r="1324" spans="1:14" s="15" customFormat="1">
      <c r="A1324" s="139" t="s">
        <v>3189</v>
      </c>
      <c r="B1324" s="121">
        <v>19.880952380952301</v>
      </c>
      <c r="C1324" s="109" t="s">
        <v>790</v>
      </c>
      <c r="D1324" s="108">
        <v>157664205</v>
      </c>
      <c r="E1324" s="235" t="s">
        <v>74</v>
      </c>
      <c r="F1324" s="18">
        <v>1</v>
      </c>
      <c r="G1324" s="372"/>
      <c r="H1324" s="386">
        <f t="shared" si="20"/>
        <v>0</v>
      </c>
      <c r="I1324" s="254"/>
      <c r="J1324" s="20"/>
      <c r="K1324" s="21"/>
      <c r="L1324" s="22"/>
      <c r="M1324" s="16"/>
      <c r="N1324" s="16"/>
    </row>
    <row r="1325" spans="1:14" s="15" customFormat="1">
      <c r="A1325" s="139" t="s">
        <v>3190</v>
      </c>
      <c r="B1325" s="121">
        <v>21.071428571428498</v>
      </c>
      <c r="C1325" s="109" t="s">
        <v>791</v>
      </c>
      <c r="D1325" s="108">
        <v>157664206</v>
      </c>
      <c r="E1325" s="235" t="s">
        <v>74</v>
      </c>
      <c r="F1325" s="18">
        <v>1</v>
      </c>
      <c r="G1325" s="372"/>
      <c r="H1325" s="386">
        <f t="shared" si="20"/>
        <v>0</v>
      </c>
      <c r="I1325" s="254"/>
      <c r="J1325" s="20"/>
      <c r="K1325" s="21"/>
      <c r="L1325" s="22"/>
      <c r="M1325" s="16"/>
      <c r="N1325" s="16"/>
    </row>
    <row r="1326" spans="1:14" s="15" customFormat="1">
      <c r="A1326" s="139" t="s">
        <v>3191</v>
      </c>
      <c r="B1326" s="121">
        <v>22.261904761904699</v>
      </c>
      <c r="C1326" s="109" t="s">
        <v>792</v>
      </c>
      <c r="D1326" s="108">
        <v>620045527</v>
      </c>
      <c r="E1326" s="235" t="s">
        <v>74</v>
      </c>
      <c r="F1326" s="18">
        <v>1</v>
      </c>
      <c r="G1326" s="372"/>
      <c r="H1326" s="386">
        <f t="shared" si="20"/>
        <v>0</v>
      </c>
      <c r="I1326" s="254"/>
      <c r="J1326" s="20"/>
      <c r="K1326" s="21"/>
      <c r="L1326" s="22"/>
      <c r="M1326" s="16"/>
      <c r="N1326" s="16"/>
    </row>
    <row r="1327" spans="1:14" s="15" customFormat="1">
      <c r="A1327" s="139" t="s">
        <v>3192</v>
      </c>
      <c r="B1327" s="121">
        <v>23.452380952380899</v>
      </c>
      <c r="C1327" s="109" t="s">
        <v>198</v>
      </c>
      <c r="D1327" s="108">
        <v>250015145</v>
      </c>
      <c r="E1327" s="235" t="s">
        <v>74</v>
      </c>
      <c r="F1327" s="18">
        <v>1</v>
      </c>
      <c r="G1327" s="372"/>
      <c r="H1327" s="386">
        <f t="shared" si="20"/>
        <v>0</v>
      </c>
      <c r="I1327" s="254"/>
      <c r="J1327" s="20"/>
      <c r="K1327" s="21"/>
      <c r="L1327" s="22"/>
      <c r="M1327" s="16"/>
      <c r="N1327" s="16"/>
    </row>
    <row r="1328" spans="1:14" s="15" customFormat="1">
      <c r="A1328" s="139" t="s">
        <v>3193</v>
      </c>
      <c r="B1328" s="121">
        <v>24.6428571428571</v>
      </c>
      <c r="C1328" s="109" t="s">
        <v>793</v>
      </c>
      <c r="D1328" s="108">
        <v>252950199</v>
      </c>
      <c r="E1328" s="235" t="s">
        <v>74</v>
      </c>
      <c r="F1328" s="18">
        <v>1</v>
      </c>
      <c r="G1328" s="372"/>
      <c r="H1328" s="386">
        <f t="shared" si="20"/>
        <v>0</v>
      </c>
      <c r="I1328" s="254"/>
      <c r="J1328" s="20"/>
      <c r="K1328" s="21"/>
      <c r="L1328" s="22"/>
      <c r="M1328" s="16"/>
      <c r="N1328" s="16"/>
    </row>
    <row r="1329" spans="1:14" s="15" customFormat="1">
      <c r="A1329" s="139" t="s">
        <v>3194</v>
      </c>
      <c r="B1329" s="121">
        <v>25.8333333333333</v>
      </c>
      <c r="C1329" s="109" t="s">
        <v>794</v>
      </c>
      <c r="D1329" s="108">
        <v>264091910</v>
      </c>
      <c r="E1329" s="235" t="s">
        <v>74</v>
      </c>
      <c r="F1329" s="18">
        <v>1</v>
      </c>
      <c r="G1329" s="372"/>
      <c r="H1329" s="386">
        <f t="shared" si="20"/>
        <v>0</v>
      </c>
      <c r="I1329" s="254"/>
      <c r="J1329" s="20"/>
      <c r="K1329" s="21"/>
      <c r="L1329" s="22"/>
      <c r="M1329" s="16"/>
      <c r="N1329" s="16"/>
    </row>
    <row r="1330" spans="1:14" s="15" customFormat="1">
      <c r="A1330" s="139" t="s">
        <v>3195</v>
      </c>
      <c r="B1330" s="121">
        <v>27.023809523809501</v>
      </c>
      <c r="C1330" s="109" t="s">
        <v>201</v>
      </c>
      <c r="D1330" s="108">
        <v>264111911</v>
      </c>
      <c r="E1330" s="235" t="s">
        <v>74</v>
      </c>
      <c r="F1330" s="18">
        <v>1</v>
      </c>
      <c r="G1330" s="372"/>
      <c r="H1330" s="386">
        <f t="shared" si="20"/>
        <v>0</v>
      </c>
      <c r="I1330" s="254"/>
      <c r="J1330" s="20"/>
      <c r="K1330" s="21"/>
      <c r="L1330" s="22"/>
      <c r="M1330" s="16"/>
      <c r="N1330" s="16"/>
    </row>
    <row r="1331" spans="1:14" s="15" customFormat="1">
      <c r="A1331" s="139" t="s">
        <v>3196</v>
      </c>
      <c r="B1331" s="121">
        <v>28.214285714285701</v>
      </c>
      <c r="C1331" s="109" t="s">
        <v>795</v>
      </c>
      <c r="D1331" s="108">
        <v>229010923</v>
      </c>
      <c r="E1331" s="235" t="s">
        <v>74</v>
      </c>
      <c r="F1331" s="18">
        <v>1</v>
      </c>
      <c r="G1331" s="372"/>
      <c r="H1331" s="386">
        <f t="shared" si="20"/>
        <v>0</v>
      </c>
      <c r="I1331" s="254"/>
      <c r="J1331" s="20"/>
      <c r="K1331" s="21"/>
      <c r="L1331" s="22"/>
      <c r="M1331" s="16"/>
      <c r="N1331" s="16"/>
    </row>
    <row r="1332" spans="1:14" s="15" customFormat="1">
      <c r="A1332" s="139" t="s">
        <v>3197</v>
      </c>
      <c r="B1332" s="121">
        <v>29.404761904761902</v>
      </c>
      <c r="C1332" s="109" t="s">
        <v>796</v>
      </c>
      <c r="D1332" s="108">
        <v>159272101</v>
      </c>
      <c r="E1332" s="235" t="s">
        <v>74</v>
      </c>
      <c r="F1332" s="18">
        <v>1</v>
      </c>
      <c r="G1332" s="372"/>
      <c r="H1332" s="386">
        <f t="shared" si="20"/>
        <v>0</v>
      </c>
      <c r="I1332" s="254"/>
      <c r="J1332" s="20"/>
      <c r="K1332" s="21"/>
      <c r="L1332" s="22"/>
      <c r="M1332" s="16"/>
      <c r="N1332" s="16"/>
    </row>
    <row r="1333" spans="1:14" s="15" customFormat="1">
      <c r="A1333" s="139" t="s">
        <v>3198</v>
      </c>
      <c r="B1333" s="121">
        <v>30.595238095238098</v>
      </c>
      <c r="C1333" s="109" t="s">
        <v>797</v>
      </c>
      <c r="D1333" s="108">
        <v>544045062</v>
      </c>
      <c r="E1333" s="235" t="s">
        <v>74</v>
      </c>
      <c r="F1333" s="18">
        <v>1</v>
      </c>
      <c r="G1333" s="372"/>
      <c r="H1333" s="386">
        <f t="shared" si="20"/>
        <v>0</v>
      </c>
      <c r="I1333" s="254"/>
      <c r="J1333" s="20"/>
      <c r="K1333" s="21"/>
      <c r="L1333" s="22"/>
      <c r="M1333" s="16"/>
      <c r="N1333" s="16"/>
    </row>
    <row r="1334" spans="1:14" s="15" customFormat="1" ht="30">
      <c r="A1334" s="139" t="s">
        <v>3199</v>
      </c>
      <c r="B1334" s="121">
        <v>31.785714285714299</v>
      </c>
      <c r="C1334" s="109" t="s">
        <v>7594</v>
      </c>
      <c r="D1334" s="108">
        <v>157664204</v>
      </c>
      <c r="E1334" s="235" t="s">
        <v>74</v>
      </c>
      <c r="F1334" s="18">
        <v>1</v>
      </c>
      <c r="G1334" s="372"/>
      <c r="H1334" s="386">
        <f t="shared" si="20"/>
        <v>0</v>
      </c>
      <c r="I1334" s="254"/>
      <c r="J1334" s="20"/>
      <c r="K1334" s="21"/>
      <c r="L1334" s="22"/>
      <c r="M1334" s="16"/>
      <c r="N1334" s="16"/>
    </row>
    <row r="1335" spans="1:14" s="15" customFormat="1" ht="30">
      <c r="A1335" s="139" t="s">
        <v>3200</v>
      </c>
      <c r="B1335" s="121">
        <v>32.976190476190403</v>
      </c>
      <c r="C1335" s="109" t="s">
        <v>798</v>
      </c>
      <c r="D1335" s="108">
        <v>314400066</v>
      </c>
      <c r="E1335" s="235" t="s">
        <v>74</v>
      </c>
      <c r="F1335" s="18">
        <v>1</v>
      </c>
      <c r="G1335" s="372"/>
      <c r="H1335" s="386">
        <f t="shared" si="20"/>
        <v>0</v>
      </c>
      <c r="I1335" s="254"/>
      <c r="J1335" s="20"/>
      <c r="K1335" s="21"/>
      <c r="L1335" s="22"/>
      <c r="M1335" s="16"/>
      <c r="N1335" s="16"/>
    </row>
    <row r="1336" spans="1:14" s="15" customFormat="1" ht="30">
      <c r="A1336" s="139" t="s">
        <v>3201</v>
      </c>
      <c r="B1336" s="121">
        <v>34.1666666666666</v>
      </c>
      <c r="C1336" s="109" t="s">
        <v>799</v>
      </c>
      <c r="D1336" s="108" t="s">
        <v>800</v>
      </c>
      <c r="E1336" s="235" t="s">
        <v>74</v>
      </c>
      <c r="F1336" s="18">
        <v>1</v>
      </c>
      <c r="G1336" s="372"/>
      <c r="H1336" s="386">
        <f t="shared" si="20"/>
        <v>0</v>
      </c>
      <c r="I1336" s="254"/>
      <c r="J1336" s="20"/>
      <c r="K1336" s="21"/>
      <c r="L1336" s="22"/>
      <c r="M1336" s="16"/>
      <c r="N1336" s="16"/>
    </row>
    <row r="1337" spans="1:14" s="15" customFormat="1" ht="15.75">
      <c r="A1337" s="139" t="s">
        <v>3202</v>
      </c>
      <c r="B1337" s="547" t="s">
        <v>801</v>
      </c>
      <c r="C1337" s="548"/>
      <c r="D1337" s="548"/>
      <c r="E1337" s="235"/>
      <c r="F1337" s="18"/>
      <c r="G1337" s="372"/>
      <c r="H1337" s="386">
        <f t="shared" si="20"/>
        <v>0</v>
      </c>
      <c r="I1337" s="254"/>
      <c r="J1337" s="20"/>
      <c r="K1337" s="21"/>
      <c r="L1337" s="22"/>
      <c r="M1337" s="16"/>
      <c r="N1337" s="16"/>
    </row>
    <row r="1338" spans="1:14" s="15" customFormat="1" ht="15.75">
      <c r="A1338" s="139" t="s">
        <v>3203</v>
      </c>
      <c r="B1338" s="121" t="s">
        <v>7591</v>
      </c>
      <c r="C1338" s="107" t="s">
        <v>3615</v>
      </c>
      <c r="D1338" s="107" t="s">
        <v>211</v>
      </c>
      <c r="E1338" s="235"/>
      <c r="F1338" s="18"/>
      <c r="G1338" s="372"/>
      <c r="H1338" s="386">
        <f t="shared" si="20"/>
        <v>0</v>
      </c>
      <c r="I1338" s="254"/>
      <c r="J1338" s="20"/>
      <c r="K1338" s="21"/>
      <c r="L1338" s="22"/>
      <c r="M1338" s="16"/>
      <c r="N1338" s="16"/>
    </row>
    <row r="1339" spans="1:14" s="15" customFormat="1">
      <c r="A1339" s="139" t="s">
        <v>3204</v>
      </c>
      <c r="B1339" s="121">
        <v>1</v>
      </c>
      <c r="C1339" s="109" t="s">
        <v>802</v>
      </c>
      <c r="D1339" s="108" t="s">
        <v>803</v>
      </c>
      <c r="E1339" s="235" t="s">
        <v>74</v>
      </c>
      <c r="F1339" s="18">
        <v>1</v>
      </c>
      <c r="G1339" s="372"/>
      <c r="H1339" s="386">
        <f t="shared" si="20"/>
        <v>0</v>
      </c>
      <c r="I1339" s="254"/>
      <c r="J1339" s="20"/>
      <c r="K1339" s="21"/>
      <c r="L1339" s="22"/>
      <c r="M1339" s="16"/>
      <c r="N1339" s="16"/>
    </row>
    <row r="1340" spans="1:14" s="15" customFormat="1">
      <c r="A1340" s="139" t="s">
        <v>3205</v>
      </c>
      <c r="B1340" s="121">
        <v>2</v>
      </c>
      <c r="C1340" s="109" t="s">
        <v>804</v>
      </c>
      <c r="D1340" s="108" t="s">
        <v>805</v>
      </c>
      <c r="E1340" s="235" t="s">
        <v>74</v>
      </c>
      <c r="F1340" s="18">
        <v>1</v>
      </c>
      <c r="G1340" s="372"/>
      <c r="H1340" s="386">
        <f t="shared" si="20"/>
        <v>0</v>
      </c>
      <c r="I1340" s="254"/>
      <c r="J1340" s="20"/>
      <c r="K1340" s="21"/>
      <c r="L1340" s="22"/>
      <c r="M1340" s="16"/>
      <c r="N1340" s="16"/>
    </row>
    <row r="1341" spans="1:14" s="15" customFormat="1">
      <c r="A1341" s="139" t="s">
        <v>3206</v>
      </c>
      <c r="B1341" s="121">
        <v>3</v>
      </c>
      <c r="C1341" s="109" t="s">
        <v>806</v>
      </c>
      <c r="D1341" s="108" t="s">
        <v>807</v>
      </c>
      <c r="E1341" s="235" t="s">
        <v>74</v>
      </c>
      <c r="F1341" s="18">
        <v>1</v>
      </c>
      <c r="G1341" s="372"/>
      <c r="H1341" s="386">
        <f t="shared" si="20"/>
        <v>0</v>
      </c>
      <c r="I1341" s="254"/>
      <c r="J1341" s="20"/>
      <c r="K1341" s="21"/>
      <c r="L1341" s="22"/>
      <c r="M1341" s="16"/>
      <c r="N1341" s="16"/>
    </row>
    <row r="1342" spans="1:14" s="15" customFormat="1">
      <c r="A1342" s="139" t="s">
        <v>3207</v>
      </c>
      <c r="B1342" s="121">
        <v>4</v>
      </c>
      <c r="C1342" s="109" t="s">
        <v>808</v>
      </c>
      <c r="D1342" s="108" t="s">
        <v>809</v>
      </c>
      <c r="E1342" s="235" t="s">
        <v>74</v>
      </c>
      <c r="F1342" s="18">
        <v>1</v>
      </c>
      <c r="G1342" s="372"/>
      <c r="H1342" s="386">
        <f t="shared" si="20"/>
        <v>0</v>
      </c>
      <c r="I1342" s="254"/>
      <c r="J1342" s="20"/>
      <c r="K1342" s="21"/>
      <c r="L1342" s="22"/>
      <c r="M1342" s="16"/>
      <c r="N1342" s="16"/>
    </row>
    <row r="1343" spans="1:14" s="15" customFormat="1">
      <c r="A1343" s="139" t="s">
        <v>3208</v>
      </c>
      <c r="B1343" s="121">
        <v>5</v>
      </c>
      <c r="C1343" s="109" t="s">
        <v>810</v>
      </c>
      <c r="D1343" s="108" t="s">
        <v>811</v>
      </c>
      <c r="E1343" s="235" t="s">
        <v>74</v>
      </c>
      <c r="F1343" s="18">
        <v>1</v>
      </c>
      <c r="G1343" s="372"/>
      <c r="H1343" s="386">
        <f t="shared" si="20"/>
        <v>0</v>
      </c>
      <c r="I1343" s="254"/>
      <c r="J1343" s="20"/>
      <c r="K1343" s="21"/>
      <c r="L1343" s="22"/>
      <c r="M1343" s="16"/>
      <c r="N1343" s="16"/>
    </row>
    <row r="1344" spans="1:14" s="15" customFormat="1">
      <c r="A1344" s="139" t="s">
        <v>3209</v>
      </c>
      <c r="B1344" s="121">
        <v>6</v>
      </c>
      <c r="C1344" s="109" t="s">
        <v>812</v>
      </c>
      <c r="D1344" s="108" t="s">
        <v>813</v>
      </c>
      <c r="E1344" s="235" t="s">
        <v>74</v>
      </c>
      <c r="F1344" s="18">
        <v>1</v>
      </c>
      <c r="G1344" s="372"/>
      <c r="H1344" s="386">
        <f t="shared" ref="H1344:H1407" si="21">G1344*F1344</f>
        <v>0</v>
      </c>
      <c r="I1344" s="254"/>
      <c r="J1344" s="20"/>
      <c r="K1344" s="21"/>
      <c r="L1344" s="22"/>
      <c r="M1344" s="16"/>
      <c r="N1344" s="16"/>
    </row>
    <row r="1345" spans="1:14" s="15" customFormat="1">
      <c r="A1345" s="139" t="s">
        <v>3210</v>
      </c>
      <c r="B1345" s="121">
        <v>7</v>
      </c>
      <c r="C1345" s="109" t="s">
        <v>814</v>
      </c>
      <c r="D1345" s="108" t="s">
        <v>815</v>
      </c>
      <c r="E1345" s="235" t="s">
        <v>74</v>
      </c>
      <c r="F1345" s="18">
        <v>1</v>
      </c>
      <c r="G1345" s="372"/>
      <c r="H1345" s="386">
        <f t="shared" si="21"/>
        <v>0</v>
      </c>
      <c r="I1345" s="254"/>
      <c r="J1345" s="20"/>
      <c r="K1345" s="21"/>
      <c r="L1345" s="22"/>
      <c r="M1345" s="16"/>
      <c r="N1345" s="16"/>
    </row>
    <row r="1346" spans="1:14" s="15" customFormat="1">
      <c r="A1346" s="139" t="s">
        <v>3211</v>
      </c>
      <c r="B1346" s="121">
        <v>8</v>
      </c>
      <c r="C1346" s="109" t="s">
        <v>816</v>
      </c>
      <c r="D1346" s="108" t="s">
        <v>817</v>
      </c>
      <c r="E1346" s="235" t="s">
        <v>74</v>
      </c>
      <c r="F1346" s="18">
        <v>1</v>
      </c>
      <c r="G1346" s="372"/>
      <c r="H1346" s="386">
        <f t="shared" si="21"/>
        <v>0</v>
      </c>
      <c r="I1346" s="254"/>
      <c r="J1346" s="20"/>
      <c r="K1346" s="21"/>
      <c r="L1346" s="22"/>
      <c r="M1346" s="16"/>
      <c r="N1346" s="16"/>
    </row>
    <row r="1347" spans="1:14" s="15" customFormat="1">
      <c r="A1347" s="139" t="s">
        <v>3212</v>
      </c>
      <c r="B1347" s="121">
        <v>9</v>
      </c>
      <c r="C1347" s="109" t="s">
        <v>818</v>
      </c>
      <c r="D1347" s="108">
        <v>781270112</v>
      </c>
      <c r="E1347" s="235" t="s">
        <v>74</v>
      </c>
      <c r="F1347" s="18">
        <v>1</v>
      </c>
      <c r="G1347" s="372"/>
      <c r="H1347" s="386">
        <f t="shared" si="21"/>
        <v>0</v>
      </c>
      <c r="I1347" s="254"/>
      <c r="J1347" s="20"/>
      <c r="K1347" s="21"/>
      <c r="L1347" s="22"/>
      <c r="M1347" s="16"/>
      <c r="N1347" s="16"/>
    </row>
    <row r="1348" spans="1:14" s="15" customFormat="1">
      <c r="A1348" s="139" t="s">
        <v>3213</v>
      </c>
      <c r="B1348" s="121">
        <v>10</v>
      </c>
      <c r="C1348" s="109" t="s">
        <v>819</v>
      </c>
      <c r="D1348" s="108" t="s">
        <v>820</v>
      </c>
      <c r="E1348" s="235" t="s">
        <v>74</v>
      </c>
      <c r="F1348" s="18">
        <v>1</v>
      </c>
      <c r="G1348" s="372"/>
      <c r="H1348" s="386">
        <f t="shared" si="21"/>
        <v>0</v>
      </c>
      <c r="I1348" s="254"/>
      <c r="J1348" s="20"/>
      <c r="K1348" s="21"/>
      <c r="L1348" s="22"/>
      <c r="M1348" s="16"/>
      <c r="N1348" s="16"/>
    </row>
    <row r="1349" spans="1:14" s="15" customFormat="1">
      <c r="A1349" s="139" t="s">
        <v>3214</v>
      </c>
      <c r="B1349" s="121">
        <v>11</v>
      </c>
      <c r="C1349" s="109" t="s">
        <v>814</v>
      </c>
      <c r="D1349" s="108" t="s">
        <v>821</v>
      </c>
      <c r="E1349" s="235" t="s">
        <v>74</v>
      </c>
      <c r="F1349" s="18">
        <v>1</v>
      </c>
      <c r="G1349" s="372"/>
      <c r="H1349" s="386">
        <f t="shared" si="21"/>
        <v>0</v>
      </c>
      <c r="I1349" s="254"/>
      <c r="J1349" s="20"/>
      <c r="K1349" s="21"/>
      <c r="L1349" s="22"/>
      <c r="M1349" s="16"/>
      <c r="N1349" s="16"/>
    </row>
    <row r="1350" spans="1:14" s="15" customFormat="1">
      <c r="A1350" s="139" t="s">
        <v>3215</v>
      </c>
      <c r="B1350" s="121">
        <v>12</v>
      </c>
      <c r="C1350" s="109" t="s">
        <v>822</v>
      </c>
      <c r="D1350" s="108">
        <v>252950080</v>
      </c>
      <c r="E1350" s="235" t="s">
        <v>74</v>
      </c>
      <c r="F1350" s="18">
        <v>1</v>
      </c>
      <c r="G1350" s="372"/>
      <c r="H1350" s="386">
        <f t="shared" si="21"/>
        <v>0</v>
      </c>
      <c r="I1350" s="254"/>
      <c r="J1350" s="20"/>
      <c r="K1350" s="21"/>
      <c r="L1350" s="22"/>
      <c r="M1350" s="16"/>
      <c r="N1350" s="16"/>
    </row>
    <row r="1351" spans="1:14" s="15" customFormat="1">
      <c r="A1351" s="139" t="s">
        <v>3216</v>
      </c>
      <c r="B1351" s="121">
        <v>13</v>
      </c>
      <c r="C1351" s="109" t="s">
        <v>823</v>
      </c>
      <c r="D1351" s="108">
        <v>264082327</v>
      </c>
      <c r="E1351" s="235" t="s">
        <v>74</v>
      </c>
      <c r="F1351" s="18">
        <v>1</v>
      </c>
      <c r="G1351" s="372"/>
      <c r="H1351" s="386">
        <f t="shared" si="21"/>
        <v>0</v>
      </c>
      <c r="I1351" s="254"/>
      <c r="J1351" s="20"/>
      <c r="K1351" s="21"/>
      <c r="L1351" s="22"/>
      <c r="M1351" s="16"/>
      <c r="N1351" s="16"/>
    </row>
    <row r="1352" spans="1:14" s="15" customFormat="1">
      <c r="A1352" s="139" t="s">
        <v>3217</v>
      </c>
      <c r="B1352" s="121">
        <v>14</v>
      </c>
      <c r="C1352" s="109" t="s">
        <v>824</v>
      </c>
      <c r="D1352" s="108">
        <v>229011226</v>
      </c>
      <c r="E1352" s="235" t="s">
        <v>74</v>
      </c>
      <c r="F1352" s="18">
        <v>1</v>
      </c>
      <c r="G1352" s="372"/>
      <c r="H1352" s="386">
        <f t="shared" si="21"/>
        <v>0</v>
      </c>
      <c r="I1352" s="254"/>
      <c r="J1352" s="20"/>
      <c r="K1352" s="21"/>
      <c r="L1352" s="22"/>
      <c r="M1352" s="16"/>
      <c r="N1352" s="16"/>
    </row>
    <row r="1353" spans="1:14" s="15" customFormat="1">
      <c r="A1353" s="139" t="s">
        <v>3218</v>
      </c>
      <c r="B1353" s="121">
        <v>15</v>
      </c>
      <c r="C1353" s="109" t="s">
        <v>825</v>
      </c>
      <c r="D1353" s="108" t="s">
        <v>826</v>
      </c>
      <c r="E1353" s="235" t="s">
        <v>74</v>
      </c>
      <c r="F1353" s="18">
        <v>1</v>
      </c>
      <c r="G1353" s="372"/>
      <c r="H1353" s="386">
        <f t="shared" si="21"/>
        <v>0</v>
      </c>
      <c r="I1353" s="254"/>
      <c r="J1353" s="20"/>
      <c r="K1353" s="21"/>
      <c r="L1353" s="22"/>
      <c r="M1353" s="16"/>
      <c r="N1353" s="16"/>
    </row>
    <row r="1354" spans="1:14" s="15" customFormat="1">
      <c r="A1354" s="139" t="s">
        <v>3219</v>
      </c>
      <c r="B1354" s="121">
        <v>16</v>
      </c>
      <c r="C1354" s="109" t="s">
        <v>827</v>
      </c>
      <c r="D1354" s="108">
        <v>250012570</v>
      </c>
      <c r="E1354" s="235" t="s">
        <v>74</v>
      </c>
      <c r="F1354" s="18">
        <v>1</v>
      </c>
      <c r="G1354" s="372"/>
      <c r="H1354" s="386">
        <f t="shared" si="21"/>
        <v>0</v>
      </c>
      <c r="I1354" s="254"/>
      <c r="J1354" s="20"/>
      <c r="K1354" s="21"/>
      <c r="L1354" s="22"/>
      <c r="M1354" s="16"/>
      <c r="N1354" s="16"/>
    </row>
    <row r="1355" spans="1:14" s="15" customFormat="1">
      <c r="A1355" s="139" t="s">
        <v>3220</v>
      </c>
      <c r="B1355" s="121">
        <v>17</v>
      </c>
      <c r="C1355" s="109" t="s">
        <v>295</v>
      </c>
      <c r="D1355" s="108">
        <v>243821609</v>
      </c>
      <c r="E1355" s="235" t="s">
        <v>74</v>
      </c>
      <c r="F1355" s="18">
        <v>1</v>
      </c>
      <c r="G1355" s="372"/>
      <c r="H1355" s="386">
        <f t="shared" si="21"/>
        <v>0</v>
      </c>
      <c r="I1355" s="254"/>
      <c r="J1355" s="20"/>
      <c r="K1355" s="21"/>
      <c r="L1355" s="22"/>
      <c r="M1355" s="16"/>
      <c r="N1355" s="16"/>
    </row>
    <row r="1356" spans="1:14" s="15" customFormat="1">
      <c r="A1356" s="139" t="s">
        <v>3221</v>
      </c>
      <c r="B1356" s="121">
        <v>18</v>
      </c>
      <c r="C1356" s="109" t="s">
        <v>828</v>
      </c>
      <c r="D1356" s="108">
        <v>252012145</v>
      </c>
      <c r="E1356" s="235" t="s">
        <v>74</v>
      </c>
      <c r="F1356" s="18">
        <v>1</v>
      </c>
      <c r="G1356" s="372"/>
      <c r="H1356" s="386">
        <f t="shared" si="21"/>
        <v>0</v>
      </c>
      <c r="I1356" s="254"/>
      <c r="J1356" s="20"/>
      <c r="K1356" s="21"/>
      <c r="L1356" s="22"/>
      <c r="M1356" s="16"/>
      <c r="N1356" s="16"/>
    </row>
    <row r="1357" spans="1:14" s="15" customFormat="1">
      <c r="A1357" s="139" t="s">
        <v>3222</v>
      </c>
      <c r="B1357" s="121">
        <v>19</v>
      </c>
      <c r="C1357" s="109" t="s">
        <v>829</v>
      </c>
      <c r="D1357" s="108">
        <v>229010996</v>
      </c>
      <c r="E1357" s="235" t="s">
        <v>74</v>
      </c>
      <c r="F1357" s="18">
        <v>1</v>
      </c>
      <c r="G1357" s="372"/>
      <c r="H1357" s="386">
        <f t="shared" si="21"/>
        <v>0</v>
      </c>
      <c r="I1357" s="254"/>
      <c r="J1357" s="20"/>
      <c r="K1357" s="21"/>
      <c r="L1357" s="22"/>
      <c r="M1357" s="16"/>
      <c r="N1357" s="16"/>
    </row>
    <row r="1358" spans="1:14" s="15" customFormat="1">
      <c r="A1358" s="139" t="s">
        <v>3223</v>
      </c>
      <c r="B1358" s="121">
        <v>20</v>
      </c>
      <c r="C1358" s="109" t="s">
        <v>796</v>
      </c>
      <c r="D1358" s="108">
        <v>159272101</v>
      </c>
      <c r="E1358" s="235" t="s">
        <v>74</v>
      </c>
      <c r="F1358" s="18">
        <v>1</v>
      </c>
      <c r="G1358" s="372"/>
      <c r="H1358" s="386">
        <f t="shared" si="21"/>
        <v>0</v>
      </c>
      <c r="I1358" s="254"/>
      <c r="J1358" s="20"/>
      <c r="K1358" s="21"/>
      <c r="L1358" s="22"/>
      <c r="M1358" s="16"/>
      <c r="N1358" s="16"/>
    </row>
    <row r="1359" spans="1:14" s="15" customFormat="1">
      <c r="A1359" s="139" t="s">
        <v>3224</v>
      </c>
      <c r="B1359" s="121">
        <v>21</v>
      </c>
      <c r="C1359" s="109" t="s">
        <v>830</v>
      </c>
      <c r="D1359" s="108">
        <v>250005198</v>
      </c>
      <c r="E1359" s="235" t="s">
        <v>74</v>
      </c>
      <c r="F1359" s="18">
        <v>1</v>
      </c>
      <c r="G1359" s="372"/>
      <c r="H1359" s="386">
        <f t="shared" si="21"/>
        <v>0</v>
      </c>
      <c r="I1359" s="254"/>
      <c r="J1359" s="20"/>
      <c r="K1359" s="21"/>
      <c r="L1359" s="22"/>
      <c r="M1359" s="16"/>
      <c r="N1359" s="16"/>
    </row>
    <row r="1360" spans="1:14" s="15" customFormat="1">
      <c r="A1360" s="139" t="s">
        <v>3225</v>
      </c>
      <c r="B1360" s="121">
        <v>22</v>
      </c>
      <c r="C1360" s="109" t="s">
        <v>831</v>
      </c>
      <c r="D1360" s="108">
        <v>250005207</v>
      </c>
      <c r="E1360" s="235" t="s">
        <v>74</v>
      </c>
      <c r="F1360" s="18">
        <v>1</v>
      </c>
      <c r="G1360" s="372"/>
      <c r="H1360" s="386">
        <f t="shared" si="21"/>
        <v>0</v>
      </c>
      <c r="I1360" s="254"/>
      <c r="J1360" s="20"/>
      <c r="K1360" s="21"/>
      <c r="L1360" s="22"/>
      <c r="M1360" s="16"/>
      <c r="N1360" s="16"/>
    </row>
    <row r="1361" spans="1:14" s="15" customFormat="1">
      <c r="A1361" s="139" t="s">
        <v>3226</v>
      </c>
      <c r="B1361" s="121">
        <v>23</v>
      </c>
      <c r="C1361" s="109" t="s">
        <v>832</v>
      </c>
      <c r="D1361" s="108">
        <v>243822110</v>
      </c>
      <c r="E1361" s="235" t="s">
        <v>74</v>
      </c>
      <c r="F1361" s="18">
        <v>1</v>
      </c>
      <c r="G1361" s="372"/>
      <c r="H1361" s="386">
        <f t="shared" si="21"/>
        <v>0</v>
      </c>
      <c r="I1361" s="254"/>
      <c r="J1361" s="20"/>
      <c r="K1361" s="21"/>
      <c r="L1361" s="22"/>
      <c r="M1361" s="16"/>
      <c r="N1361" s="16"/>
    </row>
    <row r="1362" spans="1:14" s="15" customFormat="1">
      <c r="A1362" s="139" t="s">
        <v>3227</v>
      </c>
      <c r="B1362" s="121">
        <v>24</v>
      </c>
      <c r="C1362" s="109" t="s">
        <v>793</v>
      </c>
      <c r="D1362" s="108">
        <v>252950199</v>
      </c>
      <c r="E1362" s="235" t="s">
        <v>74</v>
      </c>
      <c r="F1362" s="18">
        <v>1</v>
      </c>
      <c r="G1362" s="372"/>
      <c r="H1362" s="386">
        <f t="shared" si="21"/>
        <v>0</v>
      </c>
      <c r="I1362" s="254"/>
      <c r="J1362" s="20"/>
      <c r="K1362" s="21"/>
      <c r="L1362" s="22"/>
      <c r="M1362" s="16"/>
      <c r="N1362" s="16"/>
    </row>
    <row r="1363" spans="1:14" s="15" customFormat="1" ht="30">
      <c r="A1363" s="139" t="s">
        <v>3228</v>
      </c>
      <c r="B1363" s="121">
        <v>25</v>
      </c>
      <c r="C1363" s="109" t="s">
        <v>833</v>
      </c>
      <c r="D1363" s="108" t="s">
        <v>834</v>
      </c>
      <c r="E1363" s="235" t="s">
        <v>74</v>
      </c>
      <c r="F1363" s="18">
        <v>1</v>
      </c>
      <c r="G1363" s="372"/>
      <c r="H1363" s="386">
        <f t="shared" si="21"/>
        <v>0</v>
      </c>
      <c r="I1363" s="254"/>
      <c r="J1363" s="20"/>
      <c r="K1363" s="21"/>
      <c r="L1363" s="22"/>
      <c r="M1363" s="16"/>
      <c r="N1363" s="16"/>
    </row>
    <row r="1364" spans="1:14" s="15" customFormat="1" ht="15.75">
      <c r="A1364" s="139" t="s">
        <v>3229</v>
      </c>
      <c r="B1364" s="547" t="s">
        <v>835</v>
      </c>
      <c r="C1364" s="548"/>
      <c r="D1364" s="548"/>
      <c r="E1364" s="235"/>
      <c r="F1364" s="18"/>
      <c r="G1364" s="372"/>
      <c r="H1364" s="386">
        <f t="shared" si="21"/>
        <v>0</v>
      </c>
      <c r="I1364" s="254"/>
      <c r="J1364" s="20"/>
      <c r="K1364" s="21"/>
      <c r="L1364" s="22"/>
      <c r="M1364" s="16"/>
      <c r="N1364" s="16"/>
    </row>
    <row r="1365" spans="1:14" s="15" customFormat="1" ht="15.75">
      <c r="A1365" s="139" t="s">
        <v>3230</v>
      </c>
      <c r="B1365" s="121" t="s">
        <v>7591</v>
      </c>
      <c r="C1365" s="107" t="s">
        <v>3615</v>
      </c>
      <c r="D1365" s="107" t="s">
        <v>211</v>
      </c>
      <c r="E1365" s="235"/>
      <c r="F1365" s="18"/>
      <c r="G1365" s="372"/>
      <c r="H1365" s="386">
        <f t="shared" si="21"/>
        <v>0</v>
      </c>
      <c r="I1365" s="254"/>
      <c r="J1365" s="20"/>
      <c r="K1365" s="21"/>
      <c r="L1365" s="22"/>
      <c r="M1365" s="16"/>
      <c r="N1365" s="16"/>
    </row>
    <row r="1366" spans="1:14" s="15" customFormat="1">
      <c r="A1366" s="139" t="s">
        <v>3231</v>
      </c>
      <c r="B1366" s="121">
        <v>1</v>
      </c>
      <c r="C1366" s="109" t="s">
        <v>836</v>
      </c>
      <c r="D1366" s="108">
        <v>562410336</v>
      </c>
      <c r="E1366" s="235" t="s">
        <v>74</v>
      </c>
      <c r="F1366" s="18">
        <v>1</v>
      </c>
      <c r="G1366" s="372"/>
      <c r="H1366" s="386">
        <f t="shared" si="21"/>
        <v>0</v>
      </c>
      <c r="I1366" s="254"/>
      <c r="J1366" s="20"/>
      <c r="K1366" s="21"/>
      <c r="L1366" s="22"/>
      <c r="M1366" s="16"/>
      <c r="N1366" s="16"/>
    </row>
    <row r="1367" spans="1:14" s="15" customFormat="1">
      <c r="A1367" s="139" t="s">
        <v>3232</v>
      </c>
      <c r="B1367" s="121">
        <v>2</v>
      </c>
      <c r="C1367" s="109" t="s">
        <v>837</v>
      </c>
      <c r="D1367" s="108">
        <v>562410585</v>
      </c>
      <c r="E1367" s="235" t="s">
        <v>74</v>
      </c>
      <c r="F1367" s="18">
        <v>1</v>
      </c>
      <c r="G1367" s="372"/>
      <c r="H1367" s="386">
        <f t="shared" si="21"/>
        <v>0</v>
      </c>
      <c r="I1367" s="254"/>
      <c r="J1367" s="20"/>
      <c r="K1367" s="21"/>
      <c r="L1367" s="22"/>
      <c r="M1367" s="16"/>
      <c r="N1367" s="16"/>
    </row>
    <row r="1368" spans="1:14" s="15" customFormat="1" ht="30">
      <c r="A1368" s="139" t="s">
        <v>3233</v>
      </c>
      <c r="B1368" s="121">
        <v>3</v>
      </c>
      <c r="C1368" s="109" t="s">
        <v>7595</v>
      </c>
      <c r="D1368" s="108"/>
      <c r="E1368" s="235" t="s">
        <v>74</v>
      </c>
      <c r="F1368" s="18">
        <v>1</v>
      </c>
      <c r="G1368" s="372"/>
      <c r="H1368" s="386">
        <f t="shared" si="21"/>
        <v>0</v>
      </c>
      <c r="I1368" s="254"/>
      <c r="J1368" s="20"/>
      <c r="K1368" s="21"/>
      <c r="L1368" s="22"/>
      <c r="M1368" s="16"/>
      <c r="N1368" s="16"/>
    </row>
    <row r="1369" spans="1:14" s="15" customFormat="1">
      <c r="A1369" s="139" t="s">
        <v>3234</v>
      </c>
      <c r="B1369" s="121">
        <v>4</v>
      </c>
      <c r="C1369" s="109" t="s">
        <v>838</v>
      </c>
      <c r="D1369" s="108">
        <v>781004446</v>
      </c>
      <c r="E1369" s="235" t="s">
        <v>74</v>
      </c>
      <c r="F1369" s="18">
        <v>1</v>
      </c>
      <c r="G1369" s="372"/>
      <c r="H1369" s="386">
        <f t="shared" si="21"/>
        <v>0</v>
      </c>
      <c r="I1369" s="254"/>
      <c r="J1369" s="20"/>
      <c r="K1369" s="21"/>
      <c r="L1369" s="22"/>
      <c r="M1369" s="16"/>
      <c r="N1369" s="16"/>
    </row>
    <row r="1370" spans="1:14" s="15" customFormat="1">
      <c r="A1370" s="139" t="s">
        <v>3235</v>
      </c>
      <c r="B1370" s="121">
        <v>5</v>
      </c>
      <c r="C1370" s="109" t="s">
        <v>839</v>
      </c>
      <c r="D1370" s="108">
        <v>562410621</v>
      </c>
      <c r="E1370" s="235" t="s">
        <v>74</v>
      </c>
      <c r="F1370" s="18">
        <v>1</v>
      </c>
      <c r="G1370" s="372"/>
      <c r="H1370" s="386">
        <f t="shared" si="21"/>
        <v>0</v>
      </c>
      <c r="I1370" s="254"/>
      <c r="J1370" s="20"/>
      <c r="K1370" s="21"/>
      <c r="L1370" s="22"/>
      <c r="M1370" s="16"/>
      <c r="N1370" s="16"/>
    </row>
    <row r="1371" spans="1:14" s="15" customFormat="1">
      <c r="A1371" s="139" t="s">
        <v>3236</v>
      </c>
      <c r="B1371" s="121">
        <v>6</v>
      </c>
      <c r="C1371" s="109" t="s">
        <v>840</v>
      </c>
      <c r="D1371" s="108">
        <v>777009422</v>
      </c>
      <c r="E1371" s="235" t="s">
        <v>74</v>
      </c>
      <c r="F1371" s="18">
        <v>1</v>
      </c>
      <c r="G1371" s="372"/>
      <c r="H1371" s="386">
        <f t="shared" si="21"/>
        <v>0</v>
      </c>
      <c r="I1371" s="254"/>
      <c r="J1371" s="20"/>
      <c r="K1371" s="21"/>
      <c r="L1371" s="22"/>
      <c r="M1371" s="16"/>
      <c r="N1371" s="16"/>
    </row>
    <row r="1372" spans="1:14" s="15" customFormat="1">
      <c r="A1372" s="139" t="s">
        <v>3237</v>
      </c>
      <c r="B1372" s="121">
        <v>7</v>
      </c>
      <c r="C1372" s="109" t="s">
        <v>841</v>
      </c>
      <c r="D1372" s="108">
        <v>777009423</v>
      </c>
      <c r="E1372" s="235" t="s">
        <v>74</v>
      </c>
      <c r="F1372" s="18">
        <v>1</v>
      </c>
      <c r="G1372" s="372"/>
      <c r="H1372" s="386">
        <f t="shared" si="21"/>
        <v>0</v>
      </c>
      <c r="I1372" s="254"/>
      <c r="J1372" s="20"/>
      <c r="K1372" s="21"/>
      <c r="L1372" s="22"/>
      <c r="M1372" s="16"/>
      <c r="N1372" s="16"/>
    </row>
    <row r="1373" spans="1:14" s="15" customFormat="1">
      <c r="A1373" s="139" t="s">
        <v>4316</v>
      </c>
      <c r="B1373" s="121">
        <v>8</v>
      </c>
      <c r="C1373" s="109" t="s">
        <v>842</v>
      </c>
      <c r="D1373" s="108" t="s">
        <v>843</v>
      </c>
      <c r="E1373" s="235" t="s">
        <v>74</v>
      </c>
      <c r="F1373" s="18">
        <v>1</v>
      </c>
      <c r="G1373" s="372"/>
      <c r="H1373" s="386">
        <f t="shared" si="21"/>
        <v>0</v>
      </c>
      <c r="I1373" s="254"/>
      <c r="J1373" s="20"/>
      <c r="K1373" s="21"/>
      <c r="L1373" s="22"/>
      <c r="M1373" s="16"/>
      <c r="N1373" s="16"/>
    </row>
    <row r="1374" spans="1:14" s="15" customFormat="1" ht="30">
      <c r="A1374" s="139" t="s">
        <v>3238</v>
      </c>
      <c r="B1374" s="121">
        <v>9</v>
      </c>
      <c r="C1374" s="109" t="s">
        <v>844</v>
      </c>
      <c r="D1374" s="108">
        <v>562410602</v>
      </c>
      <c r="E1374" s="235" t="s">
        <v>74</v>
      </c>
      <c r="F1374" s="18">
        <v>1</v>
      </c>
      <c r="G1374" s="372"/>
      <c r="H1374" s="386">
        <f t="shared" si="21"/>
        <v>0</v>
      </c>
      <c r="I1374" s="254"/>
      <c r="J1374" s="20"/>
      <c r="K1374" s="21"/>
      <c r="L1374" s="22"/>
      <c r="M1374" s="16"/>
      <c r="N1374" s="16"/>
    </row>
    <row r="1375" spans="1:14" s="15" customFormat="1">
      <c r="A1375" s="139" t="s">
        <v>3239</v>
      </c>
      <c r="B1375" s="121">
        <v>10</v>
      </c>
      <c r="C1375" s="109" t="s">
        <v>845</v>
      </c>
      <c r="D1375" s="108">
        <v>777009400</v>
      </c>
      <c r="E1375" s="235" t="s">
        <v>74</v>
      </c>
      <c r="F1375" s="18">
        <v>1</v>
      </c>
      <c r="G1375" s="372"/>
      <c r="H1375" s="386">
        <f t="shared" si="21"/>
        <v>0</v>
      </c>
      <c r="I1375" s="254"/>
      <c r="J1375" s="20"/>
      <c r="K1375" s="21"/>
      <c r="L1375" s="22"/>
      <c r="M1375" s="16"/>
      <c r="N1375" s="16"/>
    </row>
    <row r="1376" spans="1:14" s="15" customFormat="1" ht="30">
      <c r="A1376" s="139" t="s">
        <v>3240</v>
      </c>
      <c r="B1376" s="121">
        <v>11</v>
      </c>
      <c r="C1376" s="109" t="s">
        <v>846</v>
      </c>
      <c r="D1376" s="108">
        <v>562410622</v>
      </c>
      <c r="E1376" s="235" t="s">
        <v>74</v>
      </c>
      <c r="F1376" s="18">
        <v>1</v>
      </c>
      <c r="G1376" s="372"/>
      <c r="H1376" s="386">
        <f t="shared" si="21"/>
        <v>0</v>
      </c>
      <c r="I1376" s="254"/>
      <c r="J1376" s="20"/>
      <c r="K1376" s="21"/>
      <c r="L1376" s="22"/>
      <c r="M1376" s="16"/>
      <c r="N1376" s="16"/>
    </row>
    <row r="1377" spans="1:14" s="15" customFormat="1">
      <c r="A1377" s="139" t="s">
        <v>3241</v>
      </c>
      <c r="B1377" s="121">
        <v>12</v>
      </c>
      <c r="C1377" s="109" t="s">
        <v>7596</v>
      </c>
      <c r="D1377" s="108"/>
      <c r="E1377" s="235" t="s">
        <v>74</v>
      </c>
      <c r="F1377" s="18">
        <v>1</v>
      </c>
      <c r="G1377" s="372"/>
      <c r="H1377" s="386">
        <f t="shared" si="21"/>
        <v>0</v>
      </c>
      <c r="I1377" s="254"/>
      <c r="J1377" s="20"/>
      <c r="K1377" s="21"/>
      <c r="L1377" s="22"/>
      <c r="M1377" s="16"/>
      <c r="N1377" s="16"/>
    </row>
    <row r="1378" spans="1:14" s="15" customFormat="1">
      <c r="A1378" s="139" t="s">
        <v>3242</v>
      </c>
      <c r="B1378" s="121">
        <v>13</v>
      </c>
      <c r="C1378" s="109" t="s">
        <v>847</v>
      </c>
      <c r="D1378" s="108">
        <v>777009425</v>
      </c>
      <c r="E1378" s="235" t="s">
        <v>74</v>
      </c>
      <c r="F1378" s="18">
        <v>1</v>
      </c>
      <c r="G1378" s="372"/>
      <c r="H1378" s="386">
        <f t="shared" si="21"/>
        <v>0</v>
      </c>
      <c r="I1378" s="254"/>
      <c r="J1378" s="20"/>
      <c r="K1378" s="21"/>
      <c r="L1378" s="22"/>
      <c r="M1378" s="16"/>
      <c r="N1378" s="16"/>
    </row>
    <row r="1379" spans="1:14" s="15" customFormat="1">
      <c r="A1379" s="139" t="s">
        <v>3243</v>
      </c>
      <c r="B1379" s="121">
        <v>14</v>
      </c>
      <c r="C1379" s="109" t="s">
        <v>848</v>
      </c>
      <c r="D1379" s="108">
        <v>777009449</v>
      </c>
      <c r="E1379" s="235" t="s">
        <v>74</v>
      </c>
      <c r="F1379" s="18">
        <v>1</v>
      </c>
      <c r="G1379" s="372"/>
      <c r="H1379" s="386">
        <f t="shared" si="21"/>
        <v>0</v>
      </c>
      <c r="I1379" s="254"/>
      <c r="J1379" s="20"/>
      <c r="K1379" s="21"/>
      <c r="L1379" s="22"/>
      <c r="M1379" s="16"/>
      <c r="N1379" s="16"/>
    </row>
    <row r="1380" spans="1:14" s="15" customFormat="1">
      <c r="A1380" s="139" t="s">
        <v>3244</v>
      </c>
      <c r="B1380" s="121">
        <v>15</v>
      </c>
      <c r="C1380" s="109" t="s">
        <v>849</v>
      </c>
      <c r="D1380" s="108">
        <v>777009455</v>
      </c>
      <c r="E1380" s="235" t="s">
        <v>74</v>
      </c>
      <c r="F1380" s="18">
        <v>1</v>
      </c>
      <c r="G1380" s="372"/>
      <c r="H1380" s="386">
        <f t="shared" si="21"/>
        <v>0</v>
      </c>
      <c r="I1380" s="254"/>
      <c r="J1380" s="20"/>
      <c r="K1380" s="21"/>
      <c r="L1380" s="22"/>
      <c r="M1380" s="16"/>
      <c r="N1380" s="16"/>
    </row>
    <row r="1381" spans="1:14" s="15" customFormat="1">
      <c r="A1381" s="139" t="s">
        <v>3245</v>
      </c>
      <c r="B1381" s="121">
        <v>16</v>
      </c>
      <c r="C1381" s="109" t="s">
        <v>850</v>
      </c>
      <c r="D1381" s="108">
        <v>777009464</v>
      </c>
      <c r="E1381" s="235" t="s">
        <v>74</v>
      </c>
      <c r="F1381" s="18">
        <v>1</v>
      </c>
      <c r="G1381" s="372"/>
      <c r="H1381" s="386">
        <f t="shared" si="21"/>
        <v>0</v>
      </c>
      <c r="I1381" s="254"/>
      <c r="J1381" s="20"/>
      <c r="K1381" s="21"/>
      <c r="L1381" s="22"/>
      <c r="M1381" s="16"/>
      <c r="N1381" s="16"/>
    </row>
    <row r="1382" spans="1:14" s="15" customFormat="1">
      <c r="A1382" s="139" t="s">
        <v>3246</v>
      </c>
      <c r="B1382" s="121">
        <v>17</v>
      </c>
      <c r="C1382" s="109" t="s">
        <v>851</v>
      </c>
      <c r="D1382" s="108">
        <v>777009440</v>
      </c>
      <c r="E1382" s="235" t="s">
        <v>74</v>
      </c>
      <c r="F1382" s="18">
        <v>1</v>
      </c>
      <c r="G1382" s="372"/>
      <c r="H1382" s="386">
        <f t="shared" si="21"/>
        <v>0</v>
      </c>
      <c r="I1382" s="254"/>
      <c r="J1382" s="20"/>
      <c r="K1382" s="21"/>
      <c r="L1382" s="22"/>
      <c r="M1382" s="16"/>
      <c r="N1382" s="16"/>
    </row>
    <row r="1383" spans="1:14" s="15" customFormat="1">
      <c r="A1383" s="139" t="s">
        <v>3247</v>
      </c>
      <c r="B1383" s="121">
        <v>18</v>
      </c>
      <c r="C1383" s="109" t="s">
        <v>852</v>
      </c>
      <c r="D1383" s="108">
        <v>781003091</v>
      </c>
      <c r="E1383" s="235" t="s">
        <v>74</v>
      </c>
      <c r="F1383" s="18">
        <v>1</v>
      </c>
      <c r="G1383" s="372"/>
      <c r="H1383" s="386">
        <f t="shared" si="21"/>
        <v>0</v>
      </c>
      <c r="I1383" s="254"/>
      <c r="J1383" s="20"/>
      <c r="K1383" s="21"/>
      <c r="L1383" s="22"/>
      <c r="M1383" s="16"/>
      <c r="N1383" s="16"/>
    </row>
    <row r="1384" spans="1:14" s="15" customFormat="1">
      <c r="A1384" s="139" t="s">
        <v>3248</v>
      </c>
      <c r="B1384" s="121">
        <v>19</v>
      </c>
      <c r="C1384" s="109" t="s">
        <v>853</v>
      </c>
      <c r="D1384" s="108" t="s">
        <v>854</v>
      </c>
      <c r="E1384" s="235" t="s">
        <v>74</v>
      </c>
      <c r="F1384" s="18">
        <v>1</v>
      </c>
      <c r="G1384" s="372"/>
      <c r="H1384" s="386">
        <f t="shared" si="21"/>
        <v>0</v>
      </c>
      <c r="I1384" s="254"/>
      <c r="J1384" s="20"/>
      <c r="K1384" s="21"/>
      <c r="L1384" s="22"/>
      <c r="M1384" s="16"/>
      <c r="N1384" s="16"/>
    </row>
    <row r="1385" spans="1:14" s="15" customFormat="1">
      <c r="A1385" s="139" t="s">
        <v>3249</v>
      </c>
      <c r="B1385" s="121">
        <v>20</v>
      </c>
      <c r="C1385" s="109" t="s">
        <v>137</v>
      </c>
      <c r="D1385" s="108" t="s">
        <v>855</v>
      </c>
      <c r="E1385" s="235" t="s">
        <v>74</v>
      </c>
      <c r="F1385" s="18">
        <v>1</v>
      </c>
      <c r="G1385" s="372"/>
      <c r="H1385" s="386">
        <f t="shared" si="21"/>
        <v>0</v>
      </c>
      <c r="I1385" s="254"/>
      <c r="J1385" s="20"/>
      <c r="K1385" s="21"/>
      <c r="L1385" s="22"/>
      <c r="M1385" s="16"/>
      <c r="N1385" s="16"/>
    </row>
    <row r="1386" spans="1:14" s="15" customFormat="1">
      <c r="A1386" s="139" t="s">
        <v>3250</v>
      </c>
      <c r="B1386" s="121">
        <v>21</v>
      </c>
      <c r="C1386" s="109" t="s">
        <v>856</v>
      </c>
      <c r="D1386" s="108">
        <v>781002310</v>
      </c>
      <c r="E1386" s="235" t="s">
        <v>74</v>
      </c>
      <c r="F1386" s="18">
        <v>1</v>
      </c>
      <c r="G1386" s="372"/>
      <c r="H1386" s="386">
        <f t="shared" si="21"/>
        <v>0</v>
      </c>
      <c r="I1386" s="254"/>
      <c r="J1386" s="20"/>
      <c r="K1386" s="21"/>
      <c r="L1386" s="22"/>
      <c r="M1386" s="16"/>
      <c r="N1386" s="16"/>
    </row>
    <row r="1387" spans="1:14" s="15" customFormat="1">
      <c r="A1387" s="139" t="s">
        <v>3251</v>
      </c>
      <c r="B1387" s="121">
        <v>22</v>
      </c>
      <c r="C1387" s="109" t="s">
        <v>857</v>
      </c>
      <c r="D1387" s="108">
        <v>781002290</v>
      </c>
      <c r="E1387" s="235" t="s">
        <v>74</v>
      </c>
      <c r="F1387" s="18">
        <v>1</v>
      </c>
      <c r="G1387" s="372"/>
      <c r="H1387" s="386">
        <f t="shared" si="21"/>
        <v>0</v>
      </c>
      <c r="I1387" s="254"/>
      <c r="J1387" s="20"/>
      <c r="K1387" s="21"/>
      <c r="L1387" s="22"/>
      <c r="M1387" s="16"/>
      <c r="N1387" s="16"/>
    </row>
    <row r="1388" spans="1:14" s="15" customFormat="1">
      <c r="A1388" s="139" t="s">
        <v>3252</v>
      </c>
      <c r="B1388" s="121">
        <v>23</v>
      </c>
      <c r="C1388" s="109" t="s">
        <v>858</v>
      </c>
      <c r="D1388" s="108" t="s">
        <v>859</v>
      </c>
      <c r="E1388" s="235" t="s">
        <v>74</v>
      </c>
      <c r="F1388" s="18">
        <v>1</v>
      </c>
      <c r="G1388" s="372"/>
      <c r="H1388" s="386">
        <f t="shared" si="21"/>
        <v>0</v>
      </c>
      <c r="I1388" s="254"/>
      <c r="J1388" s="20"/>
      <c r="K1388" s="21"/>
      <c r="L1388" s="22"/>
      <c r="M1388" s="16"/>
      <c r="N1388" s="16"/>
    </row>
    <row r="1389" spans="1:14" s="15" customFormat="1">
      <c r="A1389" s="139" t="s">
        <v>3253</v>
      </c>
      <c r="B1389" s="121">
        <v>24</v>
      </c>
      <c r="C1389" s="109" t="s">
        <v>860</v>
      </c>
      <c r="D1389" s="108">
        <v>235701838</v>
      </c>
      <c r="E1389" s="235" t="s">
        <v>74</v>
      </c>
      <c r="F1389" s="18">
        <v>1</v>
      </c>
      <c r="G1389" s="372"/>
      <c r="H1389" s="386">
        <f t="shared" si="21"/>
        <v>0</v>
      </c>
      <c r="I1389" s="254"/>
      <c r="J1389" s="20"/>
      <c r="K1389" s="21"/>
      <c r="L1389" s="22"/>
      <c r="M1389" s="16"/>
      <c r="N1389" s="16"/>
    </row>
    <row r="1390" spans="1:14" s="15" customFormat="1">
      <c r="A1390" s="139" t="s">
        <v>3254</v>
      </c>
      <c r="B1390" s="121">
        <v>25</v>
      </c>
      <c r="C1390" s="109" t="s">
        <v>861</v>
      </c>
      <c r="D1390" s="108" t="s">
        <v>862</v>
      </c>
      <c r="E1390" s="235" t="s">
        <v>74</v>
      </c>
      <c r="F1390" s="18">
        <v>1</v>
      </c>
      <c r="G1390" s="372"/>
      <c r="H1390" s="386">
        <f t="shared" si="21"/>
        <v>0</v>
      </c>
      <c r="I1390" s="254"/>
      <c r="J1390" s="20"/>
      <c r="K1390" s="21"/>
      <c r="L1390" s="22"/>
      <c r="M1390" s="16"/>
      <c r="N1390" s="16"/>
    </row>
    <row r="1391" spans="1:14" s="15" customFormat="1">
      <c r="A1391" s="139" t="s">
        <v>3255</v>
      </c>
      <c r="B1391" s="121">
        <v>26</v>
      </c>
      <c r="C1391" s="109" t="s">
        <v>267</v>
      </c>
      <c r="D1391" s="108">
        <v>781002113</v>
      </c>
      <c r="E1391" s="235" t="s">
        <v>74</v>
      </c>
      <c r="F1391" s="18">
        <v>1</v>
      </c>
      <c r="G1391" s="372"/>
      <c r="H1391" s="386">
        <f t="shared" si="21"/>
        <v>0</v>
      </c>
      <c r="I1391" s="254"/>
      <c r="J1391" s="20"/>
      <c r="K1391" s="21"/>
      <c r="L1391" s="22"/>
      <c r="M1391" s="16"/>
      <c r="N1391" s="16"/>
    </row>
    <row r="1392" spans="1:14" s="15" customFormat="1">
      <c r="A1392" s="139" t="s">
        <v>3256</v>
      </c>
      <c r="B1392" s="121">
        <v>27</v>
      </c>
      <c r="C1392" s="109" t="s">
        <v>556</v>
      </c>
      <c r="D1392" s="108">
        <v>157640051</v>
      </c>
      <c r="E1392" s="235" t="s">
        <v>74</v>
      </c>
      <c r="F1392" s="18">
        <v>1</v>
      </c>
      <c r="G1392" s="372"/>
      <c r="H1392" s="386">
        <f t="shared" si="21"/>
        <v>0</v>
      </c>
      <c r="I1392" s="254"/>
      <c r="J1392" s="20"/>
      <c r="K1392" s="21"/>
      <c r="L1392" s="22"/>
      <c r="M1392" s="16"/>
      <c r="N1392" s="16"/>
    </row>
    <row r="1393" spans="1:14" s="15" customFormat="1">
      <c r="A1393" s="139" t="s">
        <v>3257</v>
      </c>
      <c r="B1393" s="121">
        <v>28</v>
      </c>
      <c r="C1393" s="109" t="s">
        <v>863</v>
      </c>
      <c r="D1393" s="108">
        <v>620045318</v>
      </c>
      <c r="E1393" s="235" t="s">
        <v>74</v>
      </c>
      <c r="F1393" s="18">
        <v>1</v>
      </c>
      <c r="G1393" s="372"/>
      <c r="H1393" s="386">
        <f t="shared" si="21"/>
        <v>0</v>
      </c>
      <c r="I1393" s="254"/>
      <c r="J1393" s="20"/>
      <c r="K1393" s="21"/>
      <c r="L1393" s="22"/>
      <c r="M1393" s="16"/>
      <c r="N1393" s="16"/>
    </row>
    <row r="1394" spans="1:14" s="15" customFormat="1">
      <c r="A1394" s="139" t="s">
        <v>3258</v>
      </c>
      <c r="B1394" s="121">
        <v>29</v>
      </c>
      <c r="C1394" s="109" t="s">
        <v>864</v>
      </c>
      <c r="D1394" s="108">
        <v>260072211</v>
      </c>
      <c r="E1394" s="235" t="s">
        <v>74</v>
      </c>
      <c r="F1394" s="18">
        <v>1</v>
      </c>
      <c r="G1394" s="372"/>
      <c r="H1394" s="386">
        <f t="shared" si="21"/>
        <v>0</v>
      </c>
      <c r="I1394" s="254"/>
      <c r="J1394" s="20"/>
      <c r="K1394" s="21"/>
      <c r="L1394" s="22"/>
      <c r="M1394" s="16"/>
      <c r="N1394" s="16"/>
    </row>
    <row r="1395" spans="1:14" s="15" customFormat="1" ht="15.75">
      <c r="A1395" s="139" t="s">
        <v>3259</v>
      </c>
      <c r="B1395" s="547" t="s">
        <v>865</v>
      </c>
      <c r="C1395" s="548"/>
      <c r="D1395" s="548"/>
      <c r="E1395" s="235"/>
      <c r="F1395" s="18"/>
      <c r="G1395" s="372"/>
      <c r="H1395" s="386">
        <f t="shared" si="21"/>
        <v>0</v>
      </c>
      <c r="I1395" s="254"/>
      <c r="J1395" s="20"/>
      <c r="K1395" s="21"/>
      <c r="L1395" s="22"/>
      <c r="M1395" s="16"/>
      <c r="N1395" s="16"/>
    </row>
    <row r="1396" spans="1:14" s="15" customFormat="1" ht="15.75">
      <c r="A1396" s="139" t="s">
        <v>3260</v>
      </c>
      <c r="B1396" s="121" t="s">
        <v>7591</v>
      </c>
      <c r="C1396" s="107" t="s">
        <v>3615</v>
      </c>
      <c r="D1396" s="107" t="s">
        <v>211</v>
      </c>
      <c r="E1396" s="235"/>
      <c r="F1396" s="18"/>
      <c r="G1396" s="372"/>
      <c r="H1396" s="386">
        <f t="shared" si="21"/>
        <v>0</v>
      </c>
      <c r="I1396" s="254"/>
      <c r="J1396" s="20"/>
      <c r="K1396" s="21"/>
      <c r="L1396" s="22"/>
      <c r="M1396" s="16"/>
      <c r="N1396" s="16"/>
    </row>
    <row r="1397" spans="1:14" s="15" customFormat="1">
      <c r="A1397" s="139" t="s">
        <v>3261</v>
      </c>
      <c r="B1397" s="121">
        <v>1</v>
      </c>
      <c r="C1397" s="109" t="s">
        <v>81</v>
      </c>
      <c r="D1397" s="108" t="s">
        <v>866</v>
      </c>
      <c r="E1397" s="235" t="s">
        <v>74</v>
      </c>
      <c r="F1397" s="18">
        <v>1</v>
      </c>
      <c r="G1397" s="372"/>
      <c r="H1397" s="386">
        <f t="shared" si="21"/>
        <v>0</v>
      </c>
      <c r="I1397" s="254"/>
      <c r="J1397" s="20"/>
      <c r="K1397" s="21"/>
      <c r="L1397" s="22"/>
      <c r="M1397" s="16"/>
      <c r="N1397" s="16"/>
    </row>
    <row r="1398" spans="1:14" s="15" customFormat="1">
      <c r="A1398" s="139" t="s">
        <v>3262</v>
      </c>
      <c r="B1398" s="121">
        <v>2</v>
      </c>
      <c r="C1398" s="109" t="s">
        <v>867</v>
      </c>
      <c r="D1398" s="108" t="s">
        <v>868</v>
      </c>
      <c r="E1398" s="235" t="s">
        <v>74</v>
      </c>
      <c r="F1398" s="18">
        <v>1</v>
      </c>
      <c r="G1398" s="372"/>
      <c r="H1398" s="386">
        <f t="shared" si="21"/>
        <v>0</v>
      </c>
      <c r="I1398" s="254"/>
      <c r="J1398" s="20"/>
      <c r="K1398" s="21"/>
      <c r="L1398" s="22"/>
      <c r="M1398" s="16"/>
      <c r="N1398" s="16"/>
    </row>
    <row r="1399" spans="1:14" s="15" customFormat="1">
      <c r="A1399" s="139" t="s">
        <v>3263</v>
      </c>
      <c r="B1399" s="121">
        <v>3</v>
      </c>
      <c r="C1399" s="109" t="s">
        <v>204</v>
      </c>
      <c r="D1399" s="108" t="s">
        <v>205</v>
      </c>
      <c r="E1399" s="235" t="s">
        <v>74</v>
      </c>
      <c r="F1399" s="18">
        <v>1</v>
      </c>
      <c r="G1399" s="372"/>
      <c r="H1399" s="386">
        <f t="shared" si="21"/>
        <v>0</v>
      </c>
      <c r="I1399" s="254"/>
      <c r="J1399" s="20"/>
      <c r="K1399" s="21"/>
      <c r="L1399" s="22"/>
      <c r="M1399" s="16"/>
      <c r="N1399" s="16"/>
    </row>
    <row r="1400" spans="1:14" s="15" customFormat="1" ht="15.75">
      <c r="A1400" s="139" t="s">
        <v>3264</v>
      </c>
      <c r="B1400" s="547" t="s">
        <v>869</v>
      </c>
      <c r="C1400" s="548"/>
      <c r="D1400" s="548"/>
      <c r="E1400" s="235"/>
      <c r="F1400" s="18"/>
      <c r="G1400" s="372"/>
      <c r="H1400" s="386">
        <f t="shared" si="21"/>
        <v>0</v>
      </c>
      <c r="I1400" s="254"/>
      <c r="J1400" s="20"/>
      <c r="K1400" s="21"/>
      <c r="L1400" s="22"/>
      <c r="M1400" s="16"/>
      <c r="N1400" s="16"/>
    </row>
    <row r="1401" spans="1:14" s="15" customFormat="1" ht="15.75">
      <c r="A1401" s="139" t="s">
        <v>3265</v>
      </c>
      <c r="B1401" s="121" t="s">
        <v>7591</v>
      </c>
      <c r="C1401" s="107" t="s">
        <v>3615</v>
      </c>
      <c r="D1401" s="107" t="s">
        <v>211</v>
      </c>
      <c r="E1401" s="235"/>
      <c r="F1401" s="18"/>
      <c r="G1401" s="372"/>
      <c r="H1401" s="386">
        <f t="shared" si="21"/>
        <v>0</v>
      </c>
      <c r="I1401" s="254"/>
      <c r="J1401" s="20"/>
      <c r="K1401" s="21"/>
      <c r="L1401" s="22"/>
      <c r="M1401" s="16"/>
      <c r="N1401" s="16"/>
    </row>
    <row r="1402" spans="1:14" s="15" customFormat="1">
      <c r="A1402" s="139" t="s">
        <v>3266</v>
      </c>
      <c r="B1402" s="121">
        <v>1</v>
      </c>
      <c r="C1402" s="109" t="s">
        <v>142</v>
      </c>
      <c r="D1402" s="108" t="s">
        <v>143</v>
      </c>
      <c r="E1402" s="235" t="s">
        <v>74</v>
      </c>
      <c r="F1402" s="18">
        <v>1</v>
      </c>
      <c r="G1402" s="372"/>
      <c r="H1402" s="386">
        <f t="shared" si="21"/>
        <v>0</v>
      </c>
      <c r="I1402" s="254"/>
      <c r="J1402" s="20"/>
      <c r="K1402" s="21"/>
      <c r="L1402" s="22"/>
      <c r="M1402" s="16"/>
      <c r="N1402" s="16"/>
    </row>
    <row r="1403" spans="1:14" s="15" customFormat="1">
      <c r="A1403" s="139" t="s">
        <v>3267</v>
      </c>
      <c r="B1403" s="121">
        <v>2</v>
      </c>
      <c r="C1403" s="109" t="s">
        <v>780</v>
      </c>
      <c r="D1403" s="108" t="s">
        <v>781</v>
      </c>
      <c r="E1403" s="235" t="s">
        <v>74</v>
      </c>
      <c r="F1403" s="18">
        <v>1</v>
      </c>
      <c r="G1403" s="372"/>
      <c r="H1403" s="386">
        <f t="shared" si="21"/>
        <v>0</v>
      </c>
      <c r="I1403" s="254"/>
      <c r="J1403" s="20"/>
      <c r="K1403" s="21"/>
      <c r="L1403" s="22"/>
      <c r="M1403" s="16"/>
      <c r="N1403" s="16"/>
    </row>
    <row r="1404" spans="1:14" s="15" customFormat="1">
      <c r="A1404" s="139" t="s">
        <v>3268</v>
      </c>
      <c r="B1404" s="121">
        <v>3</v>
      </c>
      <c r="C1404" s="109" t="s">
        <v>201</v>
      </c>
      <c r="D1404" s="108">
        <v>264111911</v>
      </c>
      <c r="E1404" s="235" t="s">
        <v>74</v>
      </c>
      <c r="F1404" s="18">
        <v>1</v>
      </c>
      <c r="G1404" s="372"/>
      <c r="H1404" s="386">
        <f t="shared" si="21"/>
        <v>0</v>
      </c>
      <c r="I1404" s="254"/>
      <c r="J1404" s="20"/>
      <c r="K1404" s="21"/>
      <c r="L1404" s="22"/>
      <c r="M1404" s="16"/>
      <c r="N1404" s="16"/>
    </row>
    <row r="1405" spans="1:14" s="15" customFormat="1">
      <c r="A1405" s="139" t="s">
        <v>3269</v>
      </c>
      <c r="B1405" s="121">
        <v>4</v>
      </c>
      <c r="C1405" s="109" t="s">
        <v>796</v>
      </c>
      <c r="D1405" s="108">
        <v>159272101</v>
      </c>
      <c r="E1405" s="235" t="s">
        <v>74</v>
      </c>
      <c r="F1405" s="18">
        <v>1</v>
      </c>
      <c r="G1405" s="372"/>
      <c r="H1405" s="386">
        <f t="shared" si="21"/>
        <v>0</v>
      </c>
      <c r="I1405" s="254"/>
      <c r="J1405" s="20"/>
      <c r="K1405" s="21"/>
      <c r="L1405" s="22"/>
      <c r="M1405" s="16"/>
      <c r="N1405" s="16"/>
    </row>
    <row r="1406" spans="1:14" s="15" customFormat="1" ht="15.75">
      <c r="A1406" s="139" t="s">
        <v>3270</v>
      </c>
      <c r="B1406" s="547" t="s">
        <v>870</v>
      </c>
      <c r="C1406" s="548"/>
      <c r="D1406" s="548"/>
      <c r="E1406" s="235"/>
      <c r="F1406" s="18"/>
      <c r="G1406" s="372"/>
      <c r="H1406" s="386">
        <f t="shared" si="21"/>
        <v>0</v>
      </c>
      <c r="I1406" s="254"/>
      <c r="J1406" s="20"/>
      <c r="K1406" s="21"/>
      <c r="L1406" s="22"/>
      <c r="M1406" s="16"/>
      <c r="N1406" s="16"/>
    </row>
    <row r="1407" spans="1:14" s="15" customFormat="1" ht="15.75">
      <c r="A1407" s="139" t="s">
        <v>3271</v>
      </c>
      <c r="B1407" s="121" t="s">
        <v>7591</v>
      </c>
      <c r="C1407" s="107" t="s">
        <v>3615</v>
      </c>
      <c r="D1407" s="107" t="s">
        <v>211</v>
      </c>
      <c r="E1407" s="235"/>
      <c r="F1407" s="18"/>
      <c r="G1407" s="372"/>
      <c r="H1407" s="386">
        <f t="shared" si="21"/>
        <v>0</v>
      </c>
      <c r="I1407" s="254"/>
      <c r="J1407" s="20"/>
      <c r="K1407" s="21"/>
      <c r="L1407" s="22"/>
      <c r="M1407" s="16"/>
      <c r="N1407" s="16"/>
    </row>
    <row r="1408" spans="1:14" s="15" customFormat="1">
      <c r="A1408" s="139" t="s">
        <v>3272</v>
      </c>
      <c r="B1408" s="121">
        <v>1</v>
      </c>
      <c r="C1408" s="109" t="s">
        <v>81</v>
      </c>
      <c r="D1408" s="108" t="s">
        <v>871</v>
      </c>
      <c r="E1408" s="235" t="s">
        <v>74</v>
      </c>
      <c r="F1408" s="18">
        <v>1</v>
      </c>
      <c r="G1408" s="372"/>
      <c r="H1408" s="386">
        <f t="shared" ref="H1408:H1471" si="22">G1408*F1408</f>
        <v>0</v>
      </c>
      <c r="I1408" s="254"/>
      <c r="J1408" s="20"/>
      <c r="K1408" s="21"/>
      <c r="L1408" s="22"/>
      <c r="M1408" s="16"/>
      <c r="N1408" s="16"/>
    </row>
    <row r="1409" spans="1:14" s="15" customFormat="1">
      <c r="A1409" s="139" t="s">
        <v>3273</v>
      </c>
      <c r="B1409" s="121">
        <v>2</v>
      </c>
      <c r="C1409" s="109" t="s">
        <v>872</v>
      </c>
      <c r="D1409" s="108" t="s">
        <v>873</v>
      </c>
      <c r="E1409" s="235" t="s">
        <v>74</v>
      </c>
      <c r="F1409" s="18">
        <v>1</v>
      </c>
      <c r="G1409" s="372"/>
      <c r="H1409" s="386">
        <f t="shared" si="22"/>
        <v>0</v>
      </c>
      <c r="I1409" s="254"/>
      <c r="J1409" s="20"/>
      <c r="K1409" s="21"/>
      <c r="L1409" s="22"/>
      <c r="M1409" s="16"/>
      <c r="N1409" s="16"/>
    </row>
    <row r="1410" spans="1:14" s="15" customFormat="1">
      <c r="A1410" s="139" t="s">
        <v>3274</v>
      </c>
      <c r="B1410" s="121">
        <v>3</v>
      </c>
      <c r="C1410" s="109" t="s">
        <v>874</v>
      </c>
      <c r="D1410" s="108" t="s">
        <v>875</v>
      </c>
      <c r="E1410" s="235" t="s">
        <v>74</v>
      </c>
      <c r="F1410" s="18">
        <v>1</v>
      </c>
      <c r="G1410" s="372"/>
      <c r="H1410" s="386">
        <f t="shared" si="22"/>
        <v>0</v>
      </c>
      <c r="I1410" s="254"/>
      <c r="J1410" s="20"/>
      <c r="K1410" s="21"/>
      <c r="L1410" s="22"/>
      <c r="M1410" s="16"/>
      <c r="N1410" s="16"/>
    </row>
    <row r="1411" spans="1:14" s="15" customFormat="1">
      <c r="A1411" s="139" t="s">
        <v>3275</v>
      </c>
      <c r="B1411" s="121">
        <v>4</v>
      </c>
      <c r="C1411" s="109" t="s">
        <v>876</v>
      </c>
      <c r="D1411" s="108" t="s">
        <v>877</v>
      </c>
      <c r="E1411" s="235" t="s">
        <v>74</v>
      </c>
      <c r="F1411" s="18">
        <v>1</v>
      </c>
      <c r="G1411" s="372"/>
      <c r="H1411" s="386">
        <f t="shared" si="22"/>
        <v>0</v>
      </c>
      <c r="I1411" s="254"/>
      <c r="J1411" s="20"/>
      <c r="K1411" s="21"/>
      <c r="L1411" s="22"/>
      <c r="M1411" s="16"/>
      <c r="N1411" s="16"/>
    </row>
    <row r="1412" spans="1:14" s="15" customFormat="1">
      <c r="A1412" s="139" t="s">
        <v>3276</v>
      </c>
      <c r="B1412" s="121">
        <v>5</v>
      </c>
      <c r="C1412" s="109" t="s">
        <v>878</v>
      </c>
      <c r="D1412" s="108" t="s">
        <v>879</v>
      </c>
      <c r="E1412" s="235" t="s">
        <v>74</v>
      </c>
      <c r="F1412" s="18">
        <v>1</v>
      </c>
      <c r="G1412" s="372"/>
      <c r="H1412" s="386">
        <f t="shared" si="22"/>
        <v>0</v>
      </c>
      <c r="I1412" s="254"/>
      <c r="J1412" s="20"/>
      <c r="K1412" s="21"/>
      <c r="L1412" s="22"/>
      <c r="M1412" s="16"/>
      <c r="N1412" s="16"/>
    </row>
    <row r="1413" spans="1:14" s="15" customFormat="1">
      <c r="A1413" s="139" t="s">
        <v>3277</v>
      </c>
      <c r="B1413" s="121">
        <v>6</v>
      </c>
      <c r="C1413" s="109" t="s">
        <v>880</v>
      </c>
      <c r="D1413" s="108" t="s">
        <v>881</v>
      </c>
      <c r="E1413" s="235" t="s">
        <v>74</v>
      </c>
      <c r="F1413" s="18">
        <v>1</v>
      </c>
      <c r="G1413" s="372"/>
      <c r="H1413" s="386">
        <f t="shared" si="22"/>
        <v>0</v>
      </c>
      <c r="I1413" s="254"/>
      <c r="J1413" s="20"/>
      <c r="K1413" s="21"/>
      <c r="L1413" s="22"/>
      <c r="M1413" s="16"/>
      <c r="N1413" s="16"/>
    </row>
    <row r="1414" spans="1:14" s="15" customFormat="1">
      <c r="A1414" s="139" t="s">
        <v>3278</v>
      </c>
      <c r="B1414" s="121">
        <v>7</v>
      </c>
      <c r="C1414" s="109" t="s">
        <v>882</v>
      </c>
      <c r="D1414" s="108" t="s">
        <v>883</v>
      </c>
      <c r="E1414" s="235" t="s">
        <v>74</v>
      </c>
      <c r="F1414" s="18">
        <v>1</v>
      </c>
      <c r="G1414" s="372"/>
      <c r="H1414" s="386">
        <f t="shared" si="22"/>
        <v>0</v>
      </c>
      <c r="I1414" s="254"/>
      <c r="J1414" s="20"/>
      <c r="K1414" s="21"/>
      <c r="L1414" s="22"/>
      <c r="M1414" s="16"/>
      <c r="N1414" s="16"/>
    </row>
    <row r="1415" spans="1:14" s="15" customFormat="1">
      <c r="A1415" s="139" t="s">
        <v>3279</v>
      </c>
      <c r="B1415" s="121">
        <v>8</v>
      </c>
      <c r="C1415" s="109" t="s">
        <v>884</v>
      </c>
      <c r="D1415" s="108" t="s">
        <v>885</v>
      </c>
      <c r="E1415" s="235" t="s">
        <v>74</v>
      </c>
      <c r="F1415" s="18">
        <v>1</v>
      </c>
      <c r="G1415" s="372"/>
      <c r="H1415" s="386">
        <f t="shared" si="22"/>
        <v>0</v>
      </c>
      <c r="I1415" s="254"/>
      <c r="J1415" s="20"/>
      <c r="K1415" s="21"/>
      <c r="L1415" s="22"/>
      <c r="M1415" s="16"/>
      <c r="N1415" s="16"/>
    </row>
    <row r="1416" spans="1:14" s="15" customFormat="1">
      <c r="A1416" s="139" t="s">
        <v>3280</v>
      </c>
      <c r="B1416" s="121">
        <v>9</v>
      </c>
      <c r="C1416" s="109" t="s">
        <v>204</v>
      </c>
      <c r="D1416" s="108" t="s">
        <v>205</v>
      </c>
      <c r="E1416" s="235" t="s">
        <v>74</v>
      </c>
      <c r="F1416" s="18">
        <v>1</v>
      </c>
      <c r="G1416" s="372"/>
      <c r="H1416" s="386">
        <f t="shared" si="22"/>
        <v>0</v>
      </c>
      <c r="I1416" s="254"/>
      <c r="J1416" s="20"/>
      <c r="K1416" s="21"/>
      <c r="L1416" s="22"/>
      <c r="M1416" s="16"/>
      <c r="N1416" s="16"/>
    </row>
    <row r="1417" spans="1:14" s="15" customFormat="1">
      <c r="A1417" s="139" t="s">
        <v>3281</v>
      </c>
      <c r="B1417" s="121">
        <v>10</v>
      </c>
      <c r="C1417" s="109" t="s">
        <v>886</v>
      </c>
      <c r="D1417" s="108">
        <v>180130101</v>
      </c>
      <c r="E1417" s="235" t="s">
        <v>74</v>
      </c>
      <c r="F1417" s="18">
        <v>1</v>
      </c>
      <c r="G1417" s="372"/>
      <c r="H1417" s="386">
        <f t="shared" si="22"/>
        <v>0</v>
      </c>
      <c r="I1417" s="254"/>
      <c r="J1417" s="20"/>
      <c r="K1417" s="21"/>
      <c r="L1417" s="22"/>
      <c r="M1417" s="16"/>
      <c r="N1417" s="16"/>
    </row>
    <row r="1418" spans="1:14" s="15" customFormat="1">
      <c r="A1418" s="139" t="s">
        <v>3282</v>
      </c>
      <c r="B1418" s="121">
        <v>11</v>
      </c>
      <c r="C1418" s="109" t="s">
        <v>3987</v>
      </c>
      <c r="D1418" s="108">
        <v>188101010</v>
      </c>
      <c r="E1418" s="235" t="s">
        <v>74</v>
      </c>
      <c r="F1418" s="18">
        <v>1</v>
      </c>
      <c r="G1418" s="372"/>
      <c r="H1418" s="386">
        <f t="shared" si="22"/>
        <v>0</v>
      </c>
      <c r="I1418" s="254"/>
      <c r="J1418" s="20"/>
      <c r="K1418" s="21"/>
      <c r="L1418" s="22"/>
      <c r="M1418" s="16"/>
      <c r="N1418" s="16"/>
    </row>
    <row r="1419" spans="1:14" s="15" customFormat="1">
      <c r="A1419" s="139" t="s">
        <v>3283</v>
      </c>
      <c r="B1419" s="121">
        <v>12</v>
      </c>
      <c r="C1419" s="109" t="s">
        <v>887</v>
      </c>
      <c r="D1419" s="108">
        <v>262908191</v>
      </c>
      <c r="E1419" s="235" t="s">
        <v>74</v>
      </c>
      <c r="F1419" s="18">
        <v>1</v>
      </c>
      <c r="G1419" s="372"/>
      <c r="H1419" s="386">
        <f t="shared" si="22"/>
        <v>0</v>
      </c>
      <c r="I1419" s="254"/>
      <c r="J1419" s="20"/>
      <c r="K1419" s="21"/>
      <c r="L1419" s="22"/>
      <c r="M1419" s="16"/>
      <c r="N1419" s="16"/>
    </row>
    <row r="1420" spans="1:14" s="15" customFormat="1">
      <c r="A1420" s="139" t="s">
        <v>3284</v>
      </c>
      <c r="B1420" s="121">
        <v>13</v>
      </c>
      <c r="C1420" s="109" t="s">
        <v>796</v>
      </c>
      <c r="D1420" s="108">
        <v>159272101</v>
      </c>
      <c r="E1420" s="235" t="s">
        <v>74</v>
      </c>
      <c r="F1420" s="18">
        <v>1</v>
      </c>
      <c r="G1420" s="372"/>
      <c r="H1420" s="386">
        <f t="shared" si="22"/>
        <v>0</v>
      </c>
      <c r="I1420" s="254"/>
      <c r="J1420" s="20"/>
      <c r="K1420" s="21"/>
      <c r="L1420" s="22"/>
      <c r="M1420" s="16"/>
      <c r="N1420" s="16"/>
    </row>
    <row r="1421" spans="1:14" s="15" customFormat="1">
      <c r="A1421" s="139" t="s">
        <v>3285</v>
      </c>
      <c r="B1421" s="121">
        <v>14</v>
      </c>
      <c r="C1421" s="109" t="s">
        <v>888</v>
      </c>
      <c r="D1421" s="108">
        <v>189341901</v>
      </c>
      <c r="E1421" s="235" t="s">
        <v>74</v>
      </c>
      <c r="F1421" s="18">
        <v>1</v>
      </c>
      <c r="G1421" s="372"/>
      <c r="H1421" s="386">
        <f t="shared" si="22"/>
        <v>0</v>
      </c>
      <c r="I1421" s="254"/>
      <c r="J1421" s="20"/>
      <c r="K1421" s="21"/>
      <c r="L1421" s="22"/>
      <c r="M1421" s="16"/>
      <c r="N1421" s="16"/>
    </row>
    <row r="1422" spans="1:14" s="15" customFormat="1" ht="30">
      <c r="A1422" s="139" t="s">
        <v>3286</v>
      </c>
      <c r="B1422" s="121">
        <v>15</v>
      </c>
      <c r="C1422" s="109" t="s">
        <v>889</v>
      </c>
      <c r="D1422" s="108">
        <v>563007545</v>
      </c>
      <c r="E1422" s="235" t="s">
        <v>74</v>
      </c>
      <c r="F1422" s="18">
        <v>1</v>
      </c>
      <c r="G1422" s="372"/>
      <c r="H1422" s="386">
        <f t="shared" si="22"/>
        <v>0</v>
      </c>
      <c r="I1422" s="254"/>
      <c r="J1422" s="20"/>
      <c r="K1422" s="21"/>
      <c r="L1422" s="22"/>
      <c r="M1422" s="16"/>
      <c r="N1422" s="16"/>
    </row>
    <row r="1423" spans="1:14" s="15" customFormat="1" ht="15.75">
      <c r="A1423" s="139" t="s">
        <v>3287</v>
      </c>
      <c r="B1423" s="547" t="s">
        <v>890</v>
      </c>
      <c r="C1423" s="548"/>
      <c r="D1423" s="548"/>
      <c r="E1423" s="235"/>
      <c r="F1423" s="18"/>
      <c r="G1423" s="372"/>
      <c r="H1423" s="386">
        <f t="shared" si="22"/>
        <v>0</v>
      </c>
      <c r="I1423" s="254"/>
      <c r="J1423" s="20"/>
      <c r="K1423" s="21"/>
      <c r="L1423" s="22"/>
      <c r="M1423" s="16"/>
      <c r="N1423" s="16"/>
    </row>
    <row r="1424" spans="1:14" s="15" customFormat="1" ht="15.75">
      <c r="A1424" s="139" t="s">
        <v>3288</v>
      </c>
      <c r="B1424" s="121" t="s">
        <v>7591</v>
      </c>
      <c r="C1424" s="107" t="s">
        <v>3615</v>
      </c>
      <c r="D1424" s="107" t="s">
        <v>4104</v>
      </c>
      <c r="E1424" s="235"/>
      <c r="F1424" s="18"/>
      <c r="G1424" s="372"/>
      <c r="H1424" s="386">
        <f t="shared" si="22"/>
        <v>0</v>
      </c>
      <c r="I1424" s="254"/>
      <c r="J1424" s="20"/>
      <c r="K1424" s="21"/>
      <c r="L1424" s="22"/>
      <c r="M1424" s="16"/>
      <c r="N1424" s="16"/>
    </row>
    <row r="1425" spans="1:14" s="15" customFormat="1" ht="30">
      <c r="A1425" s="139" t="s">
        <v>3289</v>
      </c>
      <c r="B1425" s="121">
        <v>1</v>
      </c>
      <c r="C1425" s="109" t="s">
        <v>891</v>
      </c>
      <c r="D1425" s="108" t="s">
        <v>892</v>
      </c>
      <c r="E1425" s="235" t="s">
        <v>74</v>
      </c>
      <c r="F1425" s="18">
        <v>1</v>
      </c>
      <c r="G1425" s="372"/>
      <c r="H1425" s="386">
        <f t="shared" si="22"/>
        <v>0</v>
      </c>
      <c r="I1425" s="254"/>
      <c r="J1425" s="20"/>
      <c r="K1425" s="21"/>
      <c r="L1425" s="22"/>
      <c r="M1425" s="16"/>
      <c r="N1425" s="16"/>
    </row>
    <row r="1426" spans="1:14" s="15" customFormat="1">
      <c r="A1426" s="139" t="s">
        <v>3290</v>
      </c>
      <c r="B1426" s="121">
        <v>2</v>
      </c>
      <c r="C1426" s="109" t="s">
        <v>227</v>
      </c>
      <c r="D1426" s="108" t="s">
        <v>228</v>
      </c>
      <c r="E1426" s="235" t="s">
        <v>74</v>
      </c>
      <c r="F1426" s="18">
        <v>1</v>
      </c>
      <c r="G1426" s="372"/>
      <c r="H1426" s="386">
        <f t="shared" si="22"/>
        <v>0</v>
      </c>
      <c r="I1426" s="254"/>
      <c r="J1426" s="20"/>
      <c r="K1426" s="21"/>
      <c r="L1426" s="22"/>
      <c r="M1426" s="16"/>
      <c r="N1426" s="16"/>
    </row>
    <row r="1427" spans="1:14" s="15" customFormat="1">
      <c r="A1427" s="139" t="s">
        <v>3291</v>
      </c>
      <c r="B1427" s="121">
        <v>3</v>
      </c>
      <c r="C1427" s="109" t="s">
        <v>893</v>
      </c>
      <c r="D1427" s="108" t="s">
        <v>894</v>
      </c>
      <c r="E1427" s="235" t="s">
        <v>74</v>
      </c>
      <c r="F1427" s="18">
        <v>1</v>
      </c>
      <c r="G1427" s="372"/>
      <c r="H1427" s="386">
        <f t="shared" si="22"/>
        <v>0</v>
      </c>
      <c r="I1427" s="254"/>
      <c r="J1427" s="20"/>
      <c r="K1427" s="21"/>
      <c r="L1427" s="22"/>
      <c r="M1427" s="16"/>
      <c r="N1427" s="16"/>
    </row>
    <row r="1428" spans="1:14" s="15" customFormat="1" ht="30">
      <c r="A1428" s="139" t="s">
        <v>3292</v>
      </c>
      <c r="B1428" s="121">
        <v>4</v>
      </c>
      <c r="C1428" s="109" t="s">
        <v>895</v>
      </c>
      <c r="D1428" s="108">
        <v>252012707</v>
      </c>
      <c r="E1428" s="235" t="s">
        <v>74</v>
      </c>
      <c r="F1428" s="18">
        <v>1</v>
      </c>
      <c r="G1428" s="372"/>
      <c r="H1428" s="386">
        <f t="shared" si="22"/>
        <v>0</v>
      </c>
      <c r="I1428" s="254"/>
      <c r="J1428" s="20"/>
      <c r="K1428" s="21"/>
      <c r="L1428" s="22"/>
      <c r="M1428" s="16"/>
      <c r="N1428" s="16"/>
    </row>
    <row r="1429" spans="1:14" s="15" customFormat="1">
      <c r="A1429" s="139" t="s">
        <v>3293</v>
      </c>
      <c r="B1429" s="121">
        <v>5</v>
      </c>
      <c r="C1429" s="109" t="s">
        <v>896</v>
      </c>
      <c r="D1429" s="108">
        <v>229011058</v>
      </c>
      <c r="E1429" s="235" t="s">
        <v>74</v>
      </c>
      <c r="F1429" s="18">
        <v>1</v>
      </c>
      <c r="G1429" s="372"/>
      <c r="H1429" s="386">
        <f t="shared" si="22"/>
        <v>0</v>
      </c>
      <c r="I1429" s="254"/>
      <c r="J1429" s="20"/>
      <c r="K1429" s="21"/>
      <c r="L1429" s="22"/>
      <c r="M1429" s="16"/>
      <c r="N1429" s="16"/>
    </row>
    <row r="1430" spans="1:14" s="15" customFormat="1" ht="15.75">
      <c r="A1430" s="139" t="s">
        <v>3294</v>
      </c>
      <c r="B1430" s="547" t="s">
        <v>897</v>
      </c>
      <c r="C1430" s="548"/>
      <c r="D1430" s="548"/>
      <c r="E1430" s="235"/>
      <c r="F1430" s="18"/>
      <c r="G1430" s="372"/>
      <c r="H1430" s="386">
        <f t="shared" si="22"/>
        <v>0</v>
      </c>
      <c r="I1430" s="254"/>
      <c r="J1430" s="20"/>
      <c r="K1430" s="21"/>
      <c r="L1430" s="22"/>
      <c r="M1430" s="16"/>
      <c r="N1430" s="16"/>
    </row>
    <row r="1431" spans="1:14" s="15" customFormat="1" ht="15.75">
      <c r="A1431" s="139" t="s">
        <v>3295</v>
      </c>
      <c r="B1431" s="121" t="s">
        <v>7591</v>
      </c>
      <c r="C1431" s="107" t="s">
        <v>3615</v>
      </c>
      <c r="D1431" s="107" t="s">
        <v>4104</v>
      </c>
      <c r="E1431" s="235"/>
      <c r="F1431" s="18"/>
      <c r="G1431" s="372"/>
      <c r="H1431" s="386">
        <f t="shared" si="22"/>
        <v>0</v>
      </c>
      <c r="I1431" s="254"/>
      <c r="J1431" s="20"/>
      <c r="K1431" s="21"/>
      <c r="L1431" s="22"/>
      <c r="M1431" s="16"/>
      <c r="N1431" s="16"/>
    </row>
    <row r="1432" spans="1:14" s="15" customFormat="1">
      <c r="A1432" s="139" t="s">
        <v>3296</v>
      </c>
      <c r="B1432" s="121">
        <v>1</v>
      </c>
      <c r="C1432" s="109" t="s">
        <v>218</v>
      </c>
      <c r="D1432" s="108" t="s">
        <v>219</v>
      </c>
      <c r="E1432" s="235" t="s">
        <v>74</v>
      </c>
      <c r="F1432" s="18">
        <v>1</v>
      </c>
      <c r="G1432" s="372"/>
      <c r="H1432" s="386">
        <f t="shared" si="22"/>
        <v>0</v>
      </c>
      <c r="I1432" s="254"/>
      <c r="J1432" s="20"/>
      <c r="K1432" s="21"/>
      <c r="L1432" s="22"/>
      <c r="M1432" s="16"/>
      <c r="N1432" s="16"/>
    </row>
    <row r="1433" spans="1:14" s="15" customFormat="1">
      <c r="A1433" s="139" t="s">
        <v>3297</v>
      </c>
      <c r="B1433" s="121">
        <v>2</v>
      </c>
      <c r="C1433" s="109" t="s">
        <v>220</v>
      </c>
      <c r="D1433" s="108" t="s">
        <v>221</v>
      </c>
      <c r="E1433" s="235" t="s">
        <v>74</v>
      </c>
      <c r="F1433" s="18">
        <v>1</v>
      </c>
      <c r="G1433" s="372"/>
      <c r="H1433" s="386">
        <f t="shared" si="22"/>
        <v>0</v>
      </c>
      <c r="I1433" s="254"/>
      <c r="J1433" s="20"/>
      <c r="K1433" s="21"/>
      <c r="L1433" s="22"/>
      <c r="M1433" s="16"/>
      <c r="N1433" s="16"/>
    </row>
    <row r="1434" spans="1:14" s="15" customFormat="1">
      <c r="A1434" s="139" t="s">
        <v>3298</v>
      </c>
      <c r="B1434" s="121">
        <v>3</v>
      </c>
      <c r="C1434" s="109" t="s">
        <v>222</v>
      </c>
      <c r="D1434" s="108" t="s">
        <v>223</v>
      </c>
      <c r="E1434" s="235" t="s">
        <v>74</v>
      </c>
      <c r="F1434" s="18">
        <v>1</v>
      </c>
      <c r="G1434" s="372"/>
      <c r="H1434" s="386">
        <f t="shared" si="22"/>
        <v>0</v>
      </c>
      <c r="I1434" s="254"/>
      <c r="J1434" s="20"/>
      <c r="K1434" s="21"/>
      <c r="L1434" s="22"/>
      <c r="M1434" s="16"/>
      <c r="N1434" s="16"/>
    </row>
    <row r="1435" spans="1:14" s="15" customFormat="1" ht="15.75">
      <c r="A1435" s="139" t="s">
        <v>3299</v>
      </c>
      <c r="B1435" s="547" t="s">
        <v>898</v>
      </c>
      <c r="C1435" s="548"/>
      <c r="D1435" s="548"/>
      <c r="E1435" s="235"/>
      <c r="F1435" s="18"/>
      <c r="G1435" s="372"/>
      <c r="H1435" s="386">
        <f t="shared" si="22"/>
        <v>0</v>
      </c>
      <c r="I1435" s="254"/>
      <c r="J1435" s="20"/>
      <c r="K1435" s="21"/>
      <c r="L1435" s="22"/>
      <c r="M1435" s="16"/>
      <c r="N1435" s="16"/>
    </row>
    <row r="1436" spans="1:14" s="15" customFormat="1" ht="15.75">
      <c r="A1436" s="139" t="s">
        <v>3300</v>
      </c>
      <c r="B1436" s="121" t="s">
        <v>7591</v>
      </c>
      <c r="C1436" s="107" t="s">
        <v>3615</v>
      </c>
      <c r="D1436" s="107" t="s">
        <v>4104</v>
      </c>
      <c r="E1436" s="235"/>
      <c r="F1436" s="18"/>
      <c r="G1436" s="372"/>
      <c r="H1436" s="386">
        <f t="shared" si="22"/>
        <v>0</v>
      </c>
      <c r="I1436" s="254"/>
      <c r="J1436" s="20"/>
      <c r="K1436" s="21"/>
      <c r="L1436" s="22"/>
      <c r="M1436" s="16"/>
      <c r="N1436" s="16"/>
    </row>
    <row r="1437" spans="1:14" s="15" customFormat="1">
      <c r="A1437" s="139" t="s">
        <v>3301</v>
      </c>
      <c r="B1437" s="123">
        <v>1</v>
      </c>
      <c r="C1437" s="115" t="s">
        <v>168</v>
      </c>
      <c r="D1437" s="114" t="s">
        <v>169</v>
      </c>
      <c r="E1437" s="235" t="s">
        <v>74</v>
      </c>
      <c r="F1437" s="18">
        <v>1</v>
      </c>
      <c r="G1437" s="372"/>
      <c r="H1437" s="386">
        <f t="shared" si="22"/>
        <v>0</v>
      </c>
      <c r="I1437" s="254"/>
      <c r="J1437" s="20"/>
      <c r="K1437" s="21"/>
      <c r="L1437" s="22"/>
      <c r="M1437" s="16"/>
      <c r="N1437" s="16"/>
    </row>
    <row r="1438" spans="1:14" s="15" customFormat="1">
      <c r="A1438" s="139" t="s">
        <v>3302</v>
      </c>
      <c r="B1438" s="121">
        <v>2</v>
      </c>
      <c r="C1438" s="109" t="s">
        <v>899</v>
      </c>
      <c r="D1438" s="108" t="s">
        <v>900</v>
      </c>
      <c r="E1438" s="235" t="s">
        <v>74</v>
      </c>
      <c r="F1438" s="18">
        <v>1</v>
      </c>
      <c r="G1438" s="372"/>
      <c r="H1438" s="386">
        <f t="shared" si="22"/>
        <v>0</v>
      </c>
      <c r="I1438" s="254"/>
      <c r="J1438" s="20"/>
      <c r="K1438" s="21"/>
      <c r="L1438" s="22"/>
      <c r="M1438" s="16"/>
      <c r="N1438" s="16"/>
    </row>
    <row r="1439" spans="1:14" s="15" customFormat="1">
      <c r="A1439" s="139" t="s">
        <v>3303</v>
      </c>
      <c r="B1439" s="121">
        <v>3</v>
      </c>
      <c r="C1439" s="109" t="s">
        <v>901</v>
      </c>
      <c r="D1439" s="108">
        <v>178978615</v>
      </c>
      <c r="E1439" s="235" t="s">
        <v>74</v>
      </c>
      <c r="F1439" s="18">
        <v>1</v>
      </c>
      <c r="G1439" s="372"/>
      <c r="H1439" s="386">
        <f t="shared" si="22"/>
        <v>0</v>
      </c>
      <c r="I1439" s="254"/>
      <c r="J1439" s="20"/>
      <c r="K1439" s="21"/>
      <c r="L1439" s="22"/>
      <c r="M1439" s="16"/>
      <c r="N1439" s="16"/>
    </row>
    <row r="1440" spans="1:14" s="15" customFormat="1">
      <c r="A1440" s="139" t="s">
        <v>3304</v>
      </c>
      <c r="B1440" s="121">
        <v>4</v>
      </c>
      <c r="C1440" s="109" t="s">
        <v>340</v>
      </c>
      <c r="D1440" s="108" t="s">
        <v>902</v>
      </c>
      <c r="E1440" s="235" t="s">
        <v>74</v>
      </c>
      <c r="F1440" s="18">
        <v>1</v>
      </c>
      <c r="G1440" s="372"/>
      <c r="H1440" s="386">
        <f t="shared" si="22"/>
        <v>0</v>
      </c>
      <c r="I1440" s="254"/>
      <c r="J1440" s="20"/>
      <c r="K1440" s="21"/>
      <c r="L1440" s="22"/>
      <c r="M1440" s="16"/>
      <c r="N1440" s="16"/>
    </row>
    <row r="1441" spans="1:14" s="15" customFormat="1">
      <c r="A1441" s="139" t="s">
        <v>3305</v>
      </c>
      <c r="B1441" s="121">
        <v>5</v>
      </c>
      <c r="C1441" s="109" t="s">
        <v>903</v>
      </c>
      <c r="D1441" s="108" t="s">
        <v>904</v>
      </c>
      <c r="E1441" s="235" t="s">
        <v>74</v>
      </c>
      <c r="F1441" s="18">
        <v>1</v>
      </c>
      <c r="G1441" s="372"/>
      <c r="H1441" s="386">
        <f t="shared" si="22"/>
        <v>0</v>
      </c>
      <c r="I1441" s="254"/>
      <c r="J1441" s="20"/>
      <c r="K1441" s="21"/>
      <c r="L1441" s="22"/>
      <c r="M1441" s="16"/>
      <c r="N1441" s="16"/>
    </row>
    <row r="1442" spans="1:14" s="15" customFormat="1">
      <c r="A1442" s="139" t="s">
        <v>3306</v>
      </c>
      <c r="B1442" s="121">
        <v>6</v>
      </c>
      <c r="C1442" s="109" t="s">
        <v>61</v>
      </c>
      <c r="D1442" s="108" t="s">
        <v>905</v>
      </c>
      <c r="E1442" s="235" t="s">
        <v>74</v>
      </c>
      <c r="F1442" s="18">
        <v>1</v>
      </c>
      <c r="G1442" s="372"/>
      <c r="H1442" s="386">
        <f t="shared" si="22"/>
        <v>0</v>
      </c>
      <c r="I1442" s="254"/>
      <c r="J1442" s="20"/>
      <c r="K1442" s="21"/>
      <c r="L1442" s="22"/>
      <c r="M1442" s="16"/>
      <c r="N1442" s="16"/>
    </row>
    <row r="1443" spans="1:14" s="15" customFormat="1" ht="30">
      <c r="A1443" s="139" t="s">
        <v>3307</v>
      </c>
      <c r="B1443" s="121">
        <v>7</v>
      </c>
      <c r="C1443" s="109" t="s">
        <v>906</v>
      </c>
      <c r="D1443" s="108" t="s">
        <v>907</v>
      </c>
      <c r="E1443" s="235" t="s">
        <v>74</v>
      </c>
      <c r="F1443" s="18">
        <v>1</v>
      </c>
      <c r="G1443" s="372"/>
      <c r="H1443" s="386">
        <f t="shared" si="22"/>
        <v>0</v>
      </c>
      <c r="I1443" s="254"/>
      <c r="J1443" s="20"/>
      <c r="K1443" s="21"/>
      <c r="L1443" s="22"/>
      <c r="M1443" s="16"/>
      <c r="N1443" s="16"/>
    </row>
    <row r="1444" spans="1:14" s="15" customFormat="1" ht="15.75">
      <c r="A1444" s="139" t="s">
        <v>3308</v>
      </c>
      <c r="B1444" s="547" t="s">
        <v>908</v>
      </c>
      <c r="C1444" s="548"/>
      <c r="D1444" s="548"/>
      <c r="E1444" s="235"/>
      <c r="F1444" s="18"/>
      <c r="G1444" s="372"/>
      <c r="H1444" s="386">
        <f t="shared" si="22"/>
        <v>0</v>
      </c>
      <c r="I1444" s="254"/>
      <c r="J1444" s="20"/>
      <c r="K1444" s="21"/>
      <c r="L1444" s="22"/>
      <c r="M1444" s="16"/>
      <c r="N1444" s="16"/>
    </row>
    <row r="1445" spans="1:14" s="15" customFormat="1" ht="15.75">
      <c r="A1445" s="139" t="s">
        <v>3309</v>
      </c>
      <c r="B1445" s="121" t="s">
        <v>7591</v>
      </c>
      <c r="C1445" s="107" t="s">
        <v>3615</v>
      </c>
      <c r="D1445" s="107" t="s">
        <v>4104</v>
      </c>
      <c r="E1445" s="235"/>
      <c r="F1445" s="18"/>
      <c r="G1445" s="372"/>
      <c r="H1445" s="386">
        <f t="shared" si="22"/>
        <v>0</v>
      </c>
      <c r="I1445" s="254"/>
      <c r="J1445" s="20"/>
      <c r="K1445" s="21"/>
      <c r="L1445" s="22"/>
      <c r="M1445" s="16"/>
      <c r="N1445" s="16"/>
    </row>
    <row r="1446" spans="1:14" s="15" customFormat="1">
      <c r="A1446" s="139" t="s">
        <v>3310</v>
      </c>
      <c r="B1446" s="121">
        <v>1</v>
      </c>
      <c r="C1446" s="109" t="s">
        <v>796</v>
      </c>
      <c r="D1446" s="108">
        <v>159272101</v>
      </c>
      <c r="E1446" s="235" t="s">
        <v>74</v>
      </c>
      <c r="F1446" s="18">
        <v>1</v>
      </c>
      <c r="G1446" s="372"/>
      <c r="H1446" s="386">
        <f t="shared" si="22"/>
        <v>0</v>
      </c>
      <c r="I1446" s="254"/>
      <c r="J1446" s="20"/>
      <c r="K1446" s="21"/>
      <c r="L1446" s="22"/>
      <c r="M1446" s="16"/>
      <c r="N1446" s="16"/>
    </row>
    <row r="1447" spans="1:14" s="15" customFormat="1">
      <c r="A1447" s="139" t="s">
        <v>3311</v>
      </c>
      <c r="B1447" s="121">
        <v>1</v>
      </c>
      <c r="C1447" s="109" t="s">
        <v>909</v>
      </c>
      <c r="D1447" s="108" t="s">
        <v>910</v>
      </c>
      <c r="E1447" s="235" t="s">
        <v>74</v>
      </c>
      <c r="F1447" s="18">
        <v>1</v>
      </c>
      <c r="G1447" s="372"/>
      <c r="H1447" s="386">
        <f t="shared" si="22"/>
        <v>0</v>
      </c>
      <c r="I1447" s="254"/>
      <c r="J1447" s="20"/>
      <c r="K1447" s="21"/>
      <c r="L1447" s="22"/>
      <c r="M1447" s="16"/>
      <c r="N1447" s="16"/>
    </row>
    <row r="1448" spans="1:14" s="15" customFormat="1">
      <c r="A1448" s="139" t="s">
        <v>3312</v>
      </c>
      <c r="B1448" s="121">
        <v>2</v>
      </c>
      <c r="C1448" s="109" t="s">
        <v>142</v>
      </c>
      <c r="D1448" s="108" t="s">
        <v>143</v>
      </c>
      <c r="E1448" s="235" t="s">
        <v>74</v>
      </c>
      <c r="F1448" s="18">
        <v>1</v>
      </c>
      <c r="G1448" s="372"/>
      <c r="H1448" s="386">
        <f t="shared" si="22"/>
        <v>0</v>
      </c>
      <c r="I1448" s="254"/>
      <c r="J1448" s="20"/>
      <c r="K1448" s="21"/>
      <c r="L1448" s="22"/>
      <c r="M1448" s="16"/>
      <c r="N1448" s="16"/>
    </row>
    <row r="1449" spans="1:14" s="15" customFormat="1">
      <c r="A1449" s="139" t="s">
        <v>3313</v>
      </c>
      <c r="B1449" s="121">
        <v>3</v>
      </c>
      <c r="C1449" s="109" t="s">
        <v>911</v>
      </c>
      <c r="D1449" s="108" t="s">
        <v>912</v>
      </c>
      <c r="E1449" s="235" t="s">
        <v>74</v>
      </c>
      <c r="F1449" s="18">
        <v>1</v>
      </c>
      <c r="G1449" s="372"/>
      <c r="H1449" s="386">
        <f t="shared" si="22"/>
        <v>0</v>
      </c>
      <c r="I1449" s="254"/>
      <c r="J1449" s="20"/>
      <c r="K1449" s="21"/>
      <c r="L1449" s="22"/>
      <c r="M1449" s="16"/>
      <c r="N1449" s="16"/>
    </row>
    <row r="1450" spans="1:14" s="15" customFormat="1">
      <c r="A1450" s="139" t="s">
        <v>3314</v>
      </c>
      <c r="B1450" s="121">
        <v>4</v>
      </c>
      <c r="C1450" s="109" t="s">
        <v>780</v>
      </c>
      <c r="D1450" s="108" t="s">
        <v>781</v>
      </c>
      <c r="E1450" s="235" t="s">
        <v>74</v>
      </c>
      <c r="F1450" s="18">
        <v>1</v>
      </c>
      <c r="G1450" s="372"/>
      <c r="H1450" s="386">
        <f t="shared" si="22"/>
        <v>0</v>
      </c>
      <c r="I1450" s="254"/>
      <c r="J1450" s="20"/>
      <c r="K1450" s="21"/>
      <c r="L1450" s="22"/>
      <c r="M1450" s="16"/>
      <c r="N1450" s="16"/>
    </row>
    <row r="1451" spans="1:14" s="15" customFormat="1">
      <c r="A1451" s="139" t="s">
        <v>3315</v>
      </c>
      <c r="B1451" s="121">
        <v>5</v>
      </c>
      <c r="C1451" s="109" t="s">
        <v>201</v>
      </c>
      <c r="D1451" s="108">
        <v>264111911</v>
      </c>
      <c r="E1451" s="235" t="s">
        <v>74</v>
      </c>
      <c r="F1451" s="18">
        <v>1</v>
      </c>
      <c r="G1451" s="372"/>
      <c r="H1451" s="386">
        <f t="shared" si="22"/>
        <v>0</v>
      </c>
      <c r="I1451" s="254"/>
      <c r="J1451" s="20"/>
      <c r="K1451" s="21"/>
      <c r="L1451" s="22"/>
      <c r="M1451" s="16"/>
      <c r="N1451" s="16"/>
    </row>
    <row r="1452" spans="1:14" s="15" customFormat="1" ht="15.75">
      <c r="A1452" s="139" t="s">
        <v>4317</v>
      </c>
      <c r="B1452" s="547" t="s">
        <v>913</v>
      </c>
      <c r="C1452" s="548"/>
      <c r="D1452" s="548"/>
      <c r="E1452" s="235"/>
      <c r="F1452" s="18"/>
      <c r="G1452" s="372"/>
      <c r="H1452" s="386">
        <f t="shared" si="22"/>
        <v>0</v>
      </c>
      <c r="I1452" s="254"/>
      <c r="J1452" s="20"/>
      <c r="K1452" s="21"/>
      <c r="L1452" s="22"/>
      <c r="M1452" s="16"/>
      <c r="N1452" s="16"/>
    </row>
    <row r="1453" spans="1:14" s="15" customFormat="1" ht="15.75">
      <c r="A1453" s="139" t="s">
        <v>3316</v>
      </c>
      <c r="B1453" s="121" t="s">
        <v>7591</v>
      </c>
      <c r="C1453" s="107" t="s">
        <v>3615</v>
      </c>
      <c r="D1453" s="107" t="s">
        <v>4104</v>
      </c>
      <c r="E1453" s="235"/>
      <c r="F1453" s="18"/>
      <c r="G1453" s="372"/>
      <c r="H1453" s="386">
        <f t="shared" si="22"/>
        <v>0</v>
      </c>
      <c r="I1453" s="254"/>
      <c r="J1453" s="20"/>
      <c r="K1453" s="21"/>
      <c r="L1453" s="22"/>
      <c r="M1453" s="16"/>
      <c r="N1453" s="16"/>
    </row>
    <row r="1454" spans="1:14" s="15" customFormat="1">
      <c r="A1454" s="139" t="s">
        <v>3317</v>
      </c>
      <c r="B1454" s="121">
        <v>1</v>
      </c>
      <c r="C1454" s="109" t="s">
        <v>914</v>
      </c>
      <c r="D1454" s="108" t="s">
        <v>915</v>
      </c>
      <c r="E1454" s="235" t="s">
        <v>74</v>
      </c>
      <c r="F1454" s="18">
        <v>1</v>
      </c>
      <c r="G1454" s="372"/>
      <c r="H1454" s="386">
        <f t="shared" si="22"/>
        <v>0</v>
      </c>
      <c r="I1454" s="254"/>
      <c r="J1454" s="20"/>
      <c r="K1454" s="21"/>
      <c r="L1454" s="22"/>
      <c r="M1454" s="16"/>
      <c r="N1454" s="16"/>
    </row>
    <row r="1455" spans="1:14" s="15" customFormat="1">
      <c r="A1455" s="139" t="s">
        <v>3318</v>
      </c>
      <c r="B1455" s="121">
        <v>2</v>
      </c>
      <c r="C1455" s="109" t="s">
        <v>198</v>
      </c>
      <c r="D1455" s="108">
        <v>250015145</v>
      </c>
      <c r="E1455" s="235" t="s">
        <v>74</v>
      </c>
      <c r="F1455" s="18">
        <v>1</v>
      </c>
      <c r="G1455" s="372"/>
      <c r="H1455" s="386">
        <f t="shared" si="22"/>
        <v>0</v>
      </c>
      <c r="I1455" s="254"/>
      <c r="J1455" s="20"/>
      <c r="K1455" s="21"/>
      <c r="L1455" s="22"/>
      <c r="M1455" s="16"/>
      <c r="N1455" s="16"/>
    </row>
    <row r="1456" spans="1:14" s="15" customFormat="1" ht="30">
      <c r="A1456" s="139" t="s">
        <v>3319</v>
      </c>
      <c r="B1456" s="121">
        <v>3</v>
      </c>
      <c r="C1456" s="109" t="s">
        <v>197</v>
      </c>
      <c r="D1456" s="108">
        <v>252950199</v>
      </c>
      <c r="E1456" s="235" t="s">
        <v>74</v>
      </c>
      <c r="F1456" s="18">
        <v>1</v>
      </c>
      <c r="G1456" s="372"/>
      <c r="H1456" s="386">
        <f t="shared" si="22"/>
        <v>0</v>
      </c>
      <c r="I1456" s="254"/>
      <c r="J1456" s="20"/>
      <c r="K1456" s="21"/>
      <c r="L1456" s="22"/>
      <c r="M1456" s="16"/>
      <c r="N1456" s="16"/>
    </row>
    <row r="1457" spans="1:14" s="15" customFormat="1">
      <c r="A1457" s="139" t="s">
        <v>3320</v>
      </c>
      <c r="B1457" s="121">
        <v>4</v>
      </c>
      <c r="C1457" s="109" t="s">
        <v>142</v>
      </c>
      <c r="D1457" s="108" t="s">
        <v>143</v>
      </c>
      <c r="E1457" s="235" t="s">
        <v>74</v>
      </c>
      <c r="F1457" s="18">
        <v>1</v>
      </c>
      <c r="G1457" s="372"/>
      <c r="H1457" s="386">
        <f t="shared" si="22"/>
        <v>0</v>
      </c>
      <c r="I1457" s="254"/>
      <c r="J1457" s="20"/>
      <c r="K1457" s="21"/>
      <c r="L1457" s="22"/>
      <c r="M1457" s="16"/>
      <c r="N1457" s="16"/>
    </row>
    <row r="1458" spans="1:14" s="15" customFormat="1">
      <c r="A1458" s="139" t="s">
        <v>3321</v>
      </c>
      <c r="B1458" s="121">
        <v>5</v>
      </c>
      <c r="C1458" s="109" t="s">
        <v>780</v>
      </c>
      <c r="D1458" s="108" t="s">
        <v>781</v>
      </c>
      <c r="E1458" s="235" t="s">
        <v>74</v>
      </c>
      <c r="F1458" s="18">
        <v>1</v>
      </c>
      <c r="G1458" s="372"/>
      <c r="H1458" s="386">
        <f t="shared" si="22"/>
        <v>0</v>
      </c>
      <c r="I1458" s="254"/>
      <c r="J1458" s="20"/>
      <c r="K1458" s="21"/>
      <c r="L1458" s="22"/>
      <c r="M1458" s="16"/>
      <c r="N1458" s="16"/>
    </row>
    <row r="1459" spans="1:14" s="15" customFormat="1">
      <c r="A1459" s="139" t="s">
        <v>3322</v>
      </c>
      <c r="B1459" s="121">
        <v>6</v>
      </c>
      <c r="C1459" s="109" t="s">
        <v>201</v>
      </c>
      <c r="D1459" s="108">
        <v>264111911</v>
      </c>
      <c r="E1459" s="235" t="s">
        <v>74</v>
      </c>
      <c r="F1459" s="18">
        <v>1</v>
      </c>
      <c r="G1459" s="372"/>
      <c r="H1459" s="386">
        <f t="shared" si="22"/>
        <v>0</v>
      </c>
      <c r="I1459" s="254"/>
      <c r="J1459" s="20"/>
      <c r="K1459" s="21"/>
      <c r="L1459" s="22"/>
      <c r="M1459" s="16"/>
      <c r="N1459" s="16"/>
    </row>
    <row r="1460" spans="1:14" s="15" customFormat="1" ht="15.75">
      <c r="A1460" s="139" t="s">
        <v>3323</v>
      </c>
      <c r="B1460" s="547" t="s">
        <v>916</v>
      </c>
      <c r="C1460" s="548"/>
      <c r="D1460" s="548"/>
      <c r="E1460" s="235"/>
      <c r="F1460" s="18"/>
      <c r="G1460" s="372"/>
      <c r="H1460" s="386">
        <f t="shared" si="22"/>
        <v>0</v>
      </c>
      <c r="I1460" s="254"/>
      <c r="J1460" s="20"/>
      <c r="K1460" s="21"/>
      <c r="L1460" s="22"/>
      <c r="M1460" s="16"/>
      <c r="N1460" s="16"/>
    </row>
    <row r="1461" spans="1:14" s="15" customFormat="1" ht="15.75">
      <c r="A1461" s="139" t="s">
        <v>3324</v>
      </c>
      <c r="B1461" s="121" t="s">
        <v>7591</v>
      </c>
      <c r="C1461" s="107" t="s">
        <v>3615</v>
      </c>
      <c r="D1461" s="107" t="s">
        <v>4104</v>
      </c>
      <c r="E1461" s="235"/>
      <c r="F1461" s="18"/>
      <c r="G1461" s="372"/>
      <c r="H1461" s="386">
        <f t="shared" si="22"/>
        <v>0</v>
      </c>
      <c r="I1461" s="254"/>
      <c r="J1461" s="20"/>
      <c r="K1461" s="21"/>
      <c r="L1461" s="22"/>
      <c r="M1461" s="16"/>
      <c r="N1461" s="16"/>
    </row>
    <row r="1462" spans="1:14" s="15" customFormat="1">
      <c r="A1462" s="139" t="s">
        <v>3325</v>
      </c>
      <c r="B1462" s="121">
        <v>1</v>
      </c>
      <c r="C1462" s="109" t="s">
        <v>95</v>
      </c>
      <c r="D1462" s="108" t="s">
        <v>917</v>
      </c>
      <c r="E1462" s="235" t="s">
        <v>74</v>
      </c>
      <c r="F1462" s="18">
        <v>1</v>
      </c>
      <c r="G1462" s="372"/>
      <c r="H1462" s="386">
        <f t="shared" si="22"/>
        <v>0</v>
      </c>
      <c r="I1462" s="254"/>
      <c r="J1462" s="20"/>
      <c r="K1462" s="21"/>
      <c r="L1462" s="22"/>
      <c r="M1462" s="16"/>
      <c r="N1462" s="16"/>
    </row>
    <row r="1463" spans="1:14" s="15" customFormat="1">
      <c r="A1463" s="139" t="s">
        <v>3326</v>
      </c>
      <c r="B1463" s="121">
        <v>2</v>
      </c>
      <c r="C1463" s="109" t="s">
        <v>918</v>
      </c>
      <c r="D1463" s="108" t="s">
        <v>919</v>
      </c>
      <c r="E1463" s="235" t="s">
        <v>74</v>
      </c>
      <c r="F1463" s="18">
        <v>1</v>
      </c>
      <c r="G1463" s="372"/>
      <c r="H1463" s="386">
        <f t="shared" si="22"/>
        <v>0</v>
      </c>
      <c r="I1463" s="254"/>
      <c r="J1463" s="20"/>
      <c r="K1463" s="21"/>
      <c r="L1463" s="22"/>
      <c r="M1463" s="16"/>
      <c r="N1463" s="16"/>
    </row>
    <row r="1464" spans="1:14" s="15" customFormat="1">
      <c r="A1464" s="139" t="s">
        <v>3327</v>
      </c>
      <c r="B1464" s="121">
        <v>3</v>
      </c>
      <c r="C1464" s="109" t="s">
        <v>920</v>
      </c>
      <c r="D1464" s="108" t="s">
        <v>921</v>
      </c>
      <c r="E1464" s="235" t="s">
        <v>74</v>
      </c>
      <c r="F1464" s="18">
        <v>1</v>
      </c>
      <c r="G1464" s="372"/>
      <c r="H1464" s="386">
        <f t="shared" si="22"/>
        <v>0</v>
      </c>
      <c r="I1464" s="254"/>
      <c r="J1464" s="20"/>
      <c r="K1464" s="21"/>
      <c r="L1464" s="22"/>
      <c r="M1464" s="16"/>
      <c r="N1464" s="16"/>
    </row>
    <row r="1465" spans="1:14" s="15" customFormat="1">
      <c r="A1465" s="139" t="s">
        <v>3328</v>
      </c>
      <c r="B1465" s="121">
        <v>4</v>
      </c>
      <c r="C1465" s="109" t="s">
        <v>922</v>
      </c>
      <c r="D1465" s="108" t="s">
        <v>923</v>
      </c>
      <c r="E1465" s="235" t="s">
        <v>74</v>
      </c>
      <c r="F1465" s="18">
        <v>1</v>
      </c>
      <c r="G1465" s="372"/>
      <c r="H1465" s="386">
        <f t="shared" si="22"/>
        <v>0</v>
      </c>
      <c r="I1465" s="254"/>
      <c r="J1465" s="20"/>
      <c r="K1465" s="21"/>
      <c r="L1465" s="22"/>
      <c r="M1465" s="16"/>
      <c r="N1465" s="16"/>
    </row>
    <row r="1466" spans="1:14" s="15" customFormat="1">
      <c r="A1466" s="139" t="s">
        <v>3329</v>
      </c>
      <c r="B1466" s="121">
        <v>5</v>
      </c>
      <c r="C1466" s="109" t="s">
        <v>924</v>
      </c>
      <c r="D1466" s="108" t="s">
        <v>925</v>
      </c>
      <c r="E1466" s="235" t="s">
        <v>74</v>
      </c>
      <c r="F1466" s="18">
        <v>1</v>
      </c>
      <c r="G1466" s="372"/>
      <c r="H1466" s="386">
        <f t="shared" si="22"/>
        <v>0</v>
      </c>
      <c r="I1466" s="254"/>
      <c r="J1466" s="20"/>
      <c r="K1466" s="21"/>
      <c r="L1466" s="22"/>
      <c r="M1466" s="16"/>
      <c r="N1466" s="16"/>
    </row>
    <row r="1467" spans="1:14" s="15" customFormat="1">
      <c r="A1467" s="139" t="s">
        <v>4318</v>
      </c>
      <c r="B1467" s="121">
        <v>6</v>
      </c>
      <c r="C1467" s="111" t="s">
        <v>926</v>
      </c>
      <c r="D1467" s="110">
        <v>188105090</v>
      </c>
      <c r="E1467" s="235" t="s">
        <v>74</v>
      </c>
      <c r="F1467" s="18">
        <v>1</v>
      </c>
      <c r="G1467" s="372"/>
      <c r="H1467" s="386">
        <f t="shared" si="22"/>
        <v>0</v>
      </c>
      <c r="I1467" s="254"/>
      <c r="J1467" s="20"/>
      <c r="K1467" s="21"/>
      <c r="L1467" s="22"/>
      <c r="M1467" s="16"/>
      <c r="N1467" s="16"/>
    </row>
    <row r="1468" spans="1:14" s="15" customFormat="1">
      <c r="A1468" s="139" t="s">
        <v>3330</v>
      </c>
      <c r="B1468" s="121">
        <v>7</v>
      </c>
      <c r="C1468" s="109" t="s">
        <v>927</v>
      </c>
      <c r="D1468" s="108">
        <v>260004233</v>
      </c>
      <c r="E1468" s="235" t="s">
        <v>74</v>
      </c>
      <c r="F1468" s="18">
        <v>1</v>
      </c>
      <c r="G1468" s="372"/>
      <c r="H1468" s="386">
        <f t="shared" si="22"/>
        <v>0</v>
      </c>
      <c r="I1468" s="254"/>
      <c r="J1468" s="20"/>
      <c r="K1468" s="21"/>
      <c r="L1468" s="22"/>
      <c r="M1468" s="16"/>
      <c r="N1468" s="16"/>
    </row>
    <row r="1469" spans="1:14" s="15" customFormat="1" ht="30">
      <c r="A1469" s="139" t="s">
        <v>3331</v>
      </c>
      <c r="B1469" s="121">
        <v>8</v>
      </c>
      <c r="C1469" s="109" t="s">
        <v>519</v>
      </c>
      <c r="D1469" s="108">
        <v>243821810</v>
      </c>
      <c r="E1469" s="235" t="s">
        <v>74</v>
      </c>
      <c r="F1469" s="18">
        <v>1</v>
      </c>
      <c r="G1469" s="372"/>
      <c r="H1469" s="386">
        <f t="shared" si="22"/>
        <v>0</v>
      </c>
      <c r="I1469" s="254"/>
      <c r="J1469" s="20"/>
      <c r="K1469" s="21"/>
      <c r="L1469" s="22"/>
      <c r="M1469" s="16"/>
      <c r="N1469" s="16"/>
    </row>
    <row r="1470" spans="1:14" s="15" customFormat="1" ht="30">
      <c r="A1470" s="139" t="s">
        <v>3332</v>
      </c>
      <c r="B1470" s="121">
        <v>9</v>
      </c>
      <c r="C1470" s="109" t="s">
        <v>928</v>
      </c>
      <c r="D1470" s="108">
        <v>243821910</v>
      </c>
      <c r="E1470" s="235" t="s">
        <v>74</v>
      </c>
      <c r="F1470" s="18">
        <v>1</v>
      </c>
      <c r="G1470" s="372"/>
      <c r="H1470" s="386">
        <f t="shared" si="22"/>
        <v>0</v>
      </c>
      <c r="I1470" s="254"/>
      <c r="J1470" s="20"/>
      <c r="K1470" s="21"/>
      <c r="L1470" s="22"/>
      <c r="M1470" s="16"/>
      <c r="N1470" s="16"/>
    </row>
    <row r="1471" spans="1:14" s="15" customFormat="1" ht="15.75">
      <c r="A1471" s="139" t="s">
        <v>3333</v>
      </c>
      <c r="B1471" s="547" t="s">
        <v>929</v>
      </c>
      <c r="C1471" s="548"/>
      <c r="D1471" s="548"/>
      <c r="E1471" s="235"/>
      <c r="F1471" s="18"/>
      <c r="G1471" s="372"/>
      <c r="H1471" s="386">
        <f t="shared" si="22"/>
        <v>0</v>
      </c>
      <c r="I1471" s="254"/>
      <c r="J1471" s="20"/>
      <c r="K1471" s="21"/>
      <c r="L1471" s="22"/>
      <c r="M1471" s="16"/>
      <c r="N1471" s="16"/>
    </row>
    <row r="1472" spans="1:14" s="15" customFormat="1" ht="15.75">
      <c r="A1472" s="139" t="s">
        <v>3334</v>
      </c>
      <c r="B1472" s="121" t="s">
        <v>7591</v>
      </c>
      <c r="C1472" s="107" t="s">
        <v>3615</v>
      </c>
      <c r="D1472" s="107" t="s">
        <v>4104</v>
      </c>
      <c r="E1472" s="235"/>
      <c r="F1472" s="18"/>
      <c r="G1472" s="372"/>
      <c r="H1472" s="386">
        <f t="shared" ref="H1472:H1535" si="23">G1472*F1472</f>
        <v>0</v>
      </c>
      <c r="I1472" s="254"/>
      <c r="J1472" s="20"/>
      <c r="K1472" s="21"/>
      <c r="L1472" s="22"/>
      <c r="M1472" s="16"/>
      <c r="N1472" s="16"/>
    </row>
    <row r="1473" spans="1:14" s="15" customFormat="1">
      <c r="A1473" s="139" t="s">
        <v>3335</v>
      </c>
      <c r="B1473" s="121">
        <v>1</v>
      </c>
      <c r="C1473" s="109" t="s">
        <v>930</v>
      </c>
      <c r="D1473" s="108" t="s">
        <v>931</v>
      </c>
      <c r="E1473" s="235" t="s">
        <v>74</v>
      </c>
      <c r="F1473" s="18">
        <v>1</v>
      </c>
      <c r="G1473" s="372"/>
      <c r="H1473" s="386">
        <f t="shared" si="23"/>
        <v>0</v>
      </c>
      <c r="I1473" s="254"/>
      <c r="J1473" s="20"/>
      <c r="K1473" s="21"/>
      <c r="L1473" s="22"/>
      <c r="M1473" s="16"/>
      <c r="N1473" s="16"/>
    </row>
    <row r="1474" spans="1:14" s="15" customFormat="1">
      <c r="A1474" s="139" t="s">
        <v>3336</v>
      </c>
      <c r="B1474" s="121">
        <v>1</v>
      </c>
      <c r="C1474" s="109" t="s">
        <v>932</v>
      </c>
      <c r="D1474" s="108" t="s">
        <v>933</v>
      </c>
      <c r="E1474" s="235" t="s">
        <v>74</v>
      </c>
      <c r="F1474" s="18">
        <v>1</v>
      </c>
      <c r="G1474" s="372"/>
      <c r="H1474" s="386">
        <f t="shared" si="23"/>
        <v>0</v>
      </c>
      <c r="I1474" s="254"/>
      <c r="J1474" s="20"/>
      <c r="K1474" s="21"/>
      <c r="L1474" s="22"/>
      <c r="M1474" s="16"/>
      <c r="N1474" s="16"/>
    </row>
    <row r="1475" spans="1:14" s="15" customFormat="1">
      <c r="A1475" s="139" t="s">
        <v>3337</v>
      </c>
      <c r="B1475" s="121">
        <v>2</v>
      </c>
      <c r="C1475" s="109" t="s">
        <v>934</v>
      </c>
      <c r="D1475" s="108" t="s">
        <v>935</v>
      </c>
      <c r="E1475" s="235" t="s">
        <v>74</v>
      </c>
      <c r="F1475" s="18">
        <v>1</v>
      </c>
      <c r="G1475" s="372"/>
      <c r="H1475" s="386">
        <f t="shared" si="23"/>
        <v>0</v>
      </c>
      <c r="I1475" s="254"/>
      <c r="J1475" s="20"/>
      <c r="K1475" s="21"/>
      <c r="L1475" s="22"/>
      <c r="M1475" s="16"/>
      <c r="N1475" s="16"/>
    </row>
    <row r="1476" spans="1:14" s="15" customFormat="1">
      <c r="A1476" s="139" t="s">
        <v>3338</v>
      </c>
      <c r="B1476" s="121">
        <v>3</v>
      </c>
      <c r="C1476" s="109" t="s">
        <v>936</v>
      </c>
      <c r="D1476" s="108" t="s">
        <v>937</v>
      </c>
      <c r="E1476" s="235" t="s">
        <v>74</v>
      </c>
      <c r="F1476" s="18">
        <v>1</v>
      </c>
      <c r="G1476" s="372"/>
      <c r="H1476" s="386">
        <f t="shared" si="23"/>
        <v>0</v>
      </c>
      <c r="I1476" s="254"/>
      <c r="J1476" s="20"/>
      <c r="K1476" s="21"/>
      <c r="L1476" s="22"/>
      <c r="M1476" s="16"/>
      <c r="N1476" s="16"/>
    </row>
    <row r="1477" spans="1:14" s="15" customFormat="1" ht="30">
      <c r="A1477" s="139" t="s">
        <v>3339</v>
      </c>
      <c r="B1477" s="121">
        <v>4</v>
      </c>
      <c r="C1477" s="109" t="s">
        <v>938</v>
      </c>
      <c r="D1477" s="108">
        <v>187322511</v>
      </c>
      <c r="E1477" s="235" t="s">
        <v>74</v>
      </c>
      <c r="F1477" s="18">
        <v>1</v>
      </c>
      <c r="G1477" s="372"/>
      <c r="H1477" s="386">
        <f t="shared" si="23"/>
        <v>0</v>
      </c>
      <c r="I1477" s="254"/>
      <c r="J1477" s="20"/>
      <c r="K1477" s="21"/>
      <c r="L1477" s="22"/>
      <c r="M1477" s="16"/>
      <c r="N1477" s="16"/>
    </row>
    <row r="1478" spans="1:14" s="15" customFormat="1" ht="30">
      <c r="A1478" s="139" t="s">
        <v>3340</v>
      </c>
      <c r="B1478" s="121">
        <v>5</v>
      </c>
      <c r="C1478" s="109" t="s">
        <v>939</v>
      </c>
      <c r="D1478" s="108">
        <v>189319865</v>
      </c>
      <c r="E1478" s="235" t="s">
        <v>74</v>
      </c>
      <c r="F1478" s="18">
        <v>1</v>
      </c>
      <c r="G1478" s="372"/>
      <c r="H1478" s="386">
        <f t="shared" si="23"/>
        <v>0</v>
      </c>
      <c r="I1478" s="254"/>
      <c r="J1478" s="20"/>
      <c r="K1478" s="21"/>
      <c r="L1478" s="22"/>
      <c r="M1478" s="16"/>
      <c r="N1478" s="16"/>
    </row>
    <row r="1479" spans="1:14" s="15" customFormat="1">
      <c r="A1479" s="139" t="s">
        <v>3341</v>
      </c>
      <c r="B1479" s="121">
        <v>6</v>
      </c>
      <c r="C1479" s="109" t="s">
        <v>940</v>
      </c>
      <c r="D1479" s="108" t="s">
        <v>941</v>
      </c>
      <c r="E1479" s="235" t="s">
        <v>74</v>
      </c>
      <c r="F1479" s="18">
        <v>1</v>
      </c>
      <c r="G1479" s="372"/>
      <c r="H1479" s="386">
        <f t="shared" si="23"/>
        <v>0</v>
      </c>
      <c r="I1479" s="254"/>
      <c r="J1479" s="20"/>
      <c r="K1479" s="21"/>
      <c r="L1479" s="22"/>
      <c r="M1479" s="16"/>
      <c r="N1479" s="16"/>
    </row>
    <row r="1480" spans="1:14" s="15" customFormat="1">
      <c r="A1480" s="139" t="s">
        <v>3342</v>
      </c>
      <c r="B1480" s="121">
        <v>7</v>
      </c>
      <c r="C1480" s="109" t="s">
        <v>942</v>
      </c>
      <c r="D1480" s="108">
        <v>314400067</v>
      </c>
      <c r="E1480" s="235" t="s">
        <v>74</v>
      </c>
      <c r="F1480" s="18">
        <v>1</v>
      </c>
      <c r="G1480" s="372"/>
      <c r="H1480" s="386">
        <f t="shared" si="23"/>
        <v>0</v>
      </c>
      <c r="I1480" s="254"/>
      <c r="J1480" s="20"/>
      <c r="K1480" s="21"/>
      <c r="L1480" s="22"/>
      <c r="M1480" s="16"/>
      <c r="N1480" s="16"/>
    </row>
    <row r="1481" spans="1:14" s="15" customFormat="1" ht="15.75">
      <c r="A1481" s="139" t="s">
        <v>3343</v>
      </c>
      <c r="B1481" s="547" t="s">
        <v>943</v>
      </c>
      <c r="C1481" s="548"/>
      <c r="D1481" s="548"/>
      <c r="E1481" s="235"/>
      <c r="F1481" s="18"/>
      <c r="G1481" s="372"/>
      <c r="H1481" s="386">
        <f t="shared" si="23"/>
        <v>0</v>
      </c>
      <c r="I1481" s="254"/>
      <c r="J1481" s="20"/>
      <c r="K1481" s="21"/>
      <c r="L1481" s="22"/>
      <c r="M1481" s="16"/>
      <c r="N1481" s="16"/>
    </row>
    <row r="1482" spans="1:14" s="15" customFormat="1" ht="15.75">
      <c r="A1482" s="139" t="s">
        <v>3344</v>
      </c>
      <c r="B1482" s="121" t="s">
        <v>7591</v>
      </c>
      <c r="C1482" s="107" t="s">
        <v>3615</v>
      </c>
      <c r="D1482" s="107" t="s">
        <v>4104</v>
      </c>
      <c r="E1482" s="235"/>
      <c r="F1482" s="18"/>
      <c r="G1482" s="372"/>
      <c r="H1482" s="386">
        <f t="shared" si="23"/>
        <v>0</v>
      </c>
      <c r="I1482" s="254"/>
      <c r="J1482" s="20"/>
      <c r="K1482" s="21"/>
      <c r="L1482" s="22"/>
      <c r="M1482" s="16"/>
      <c r="N1482" s="16"/>
    </row>
    <row r="1483" spans="1:14" s="15" customFormat="1">
      <c r="A1483" s="139" t="s">
        <v>3345</v>
      </c>
      <c r="B1483" s="122">
        <v>1</v>
      </c>
      <c r="C1483" s="111" t="s">
        <v>944</v>
      </c>
      <c r="D1483" s="110" t="s">
        <v>945</v>
      </c>
      <c r="E1483" s="235" t="s">
        <v>74</v>
      </c>
      <c r="F1483" s="18">
        <v>1</v>
      </c>
      <c r="G1483" s="372"/>
      <c r="H1483" s="386">
        <f t="shared" si="23"/>
        <v>0</v>
      </c>
      <c r="I1483" s="254"/>
      <c r="J1483" s="20"/>
      <c r="K1483" s="21"/>
      <c r="L1483" s="22"/>
      <c r="M1483" s="16"/>
      <c r="N1483" s="16"/>
    </row>
    <row r="1484" spans="1:14" s="15" customFormat="1">
      <c r="A1484" s="139" t="s">
        <v>3346</v>
      </c>
      <c r="B1484" s="122">
        <v>2</v>
      </c>
      <c r="C1484" s="111" t="s">
        <v>946</v>
      </c>
      <c r="D1484" s="110">
        <v>157640031</v>
      </c>
      <c r="E1484" s="235" t="s">
        <v>74</v>
      </c>
      <c r="F1484" s="18">
        <v>1</v>
      </c>
      <c r="G1484" s="372"/>
      <c r="H1484" s="386">
        <f t="shared" si="23"/>
        <v>0</v>
      </c>
      <c r="I1484" s="254"/>
      <c r="J1484" s="20"/>
      <c r="K1484" s="21"/>
      <c r="L1484" s="22"/>
      <c r="M1484" s="16"/>
      <c r="N1484" s="16"/>
    </row>
    <row r="1485" spans="1:14" s="15" customFormat="1">
      <c r="A1485" s="139" t="s">
        <v>3347</v>
      </c>
      <c r="B1485" s="122">
        <v>3</v>
      </c>
      <c r="C1485" s="111" t="s">
        <v>947</v>
      </c>
      <c r="D1485" s="110">
        <v>157640051</v>
      </c>
      <c r="E1485" s="235" t="s">
        <v>74</v>
      </c>
      <c r="F1485" s="18">
        <v>1</v>
      </c>
      <c r="G1485" s="372"/>
      <c r="H1485" s="386">
        <f t="shared" si="23"/>
        <v>0</v>
      </c>
      <c r="I1485" s="254"/>
      <c r="J1485" s="20"/>
      <c r="K1485" s="21"/>
      <c r="L1485" s="22"/>
      <c r="M1485" s="16"/>
      <c r="N1485" s="16"/>
    </row>
    <row r="1486" spans="1:14" s="15" customFormat="1" ht="30">
      <c r="A1486" s="139" t="s">
        <v>3348</v>
      </c>
      <c r="B1486" s="122">
        <v>4</v>
      </c>
      <c r="C1486" s="111" t="s">
        <v>948</v>
      </c>
      <c r="D1486" s="110">
        <v>157640245</v>
      </c>
      <c r="E1486" s="235" t="s">
        <v>74</v>
      </c>
      <c r="F1486" s="18">
        <v>1</v>
      </c>
      <c r="G1486" s="372"/>
      <c r="H1486" s="386">
        <f t="shared" si="23"/>
        <v>0</v>
      </c>
      <c r="I1486" s="254"/>
      <c r="J1486" s="20"/>
      <c r="K1486" s="21"/>
      <c r="L1486" s="22"/>
      <c r="M1486" s="16"/>
      <c r="N1486" s="16"/>
    </row>
    <row r="1487" spans="1:14" s="15" customFormat="1">
      <c r="A1487" s="139" t="s">
        <v>3349</v>
      </c>
      <c r="B1487" s="122">
        <v>5</v>
      </c>
      <c r="C1487" s="111" t="s">
        <v>949</v>
      </c>
      <c r="D1487" s="110">
        <v>56010</v>
      </c>
      <c r="E1487" s="235" t="s">
        <v>74</v>
      </c>
      <c r="F1487" s="18">
        <v>1</v>
      </c>
      <c r="G1487" s="372"/>
      <c r="H1487" s="386">
        <f t="shared" si="23"/>
        <v>0</v>
      </c>
      <c r="I1487" s="254"/>
      <c r="J1487" s="20"/>
      <c r="K1487" s="21"/>
      <c r="L1487" s="22"/>
      <c r="M1487" s="16"/>
      <c r="N1487" s="16"/>
    </row>
    <row r="1488" spans="1:14" s="15" customFormat="1">
      <c r="A1488" s="139" t="s">
        <v>3350</v>
      </c>
      <c r="B1488" s="122">
        <v>6</v>
      </c>
      <c r="C1488" s="111" t="s">
        <v>950</v>
      </c>
      <c r="D1488" s="110">
        <v>53774</v>
      </c>
      <c r="E1488" s="235" t="s">
        <v>74</v>
      </c>
      <c r="F1488" s="18">
        <v>1</v>
      </c>
      <c r="G1488" s="372"/>
      <c r="H1488" s="386">
        <f t="shared" si="23"/>
        <v>0</v>
      </c>
      <c r="I1488" s="254"/>
      <c r="J1488" s="20"/>
      <c r="K1488" s="21"/>
      <c r="L1488" s="22"/>
      <c r="M1488" s="16"/>
      <c r="N1488" s="16"/>
    </row>
    <row r="1489" spans="1:14" s="15" customFormat="1">
      <c r="A1489" s="139" t="s">
        <v>3351</v>
      </c>
      <c r="B1489" s="122">
        <v>7</v>
      </c>
      <c r="C1489" s="111" t="s">
        <v>951</v>
      </c>
      <c r="D1489" s="110">
        <v>52437</v>
      </c>
      <c r="E1489" s="235" t="s">
        <v>74</v>
      </c>
      <c r="F1489" s="18">
        <v>1</v>
      </c>
      <c r="G1489" s="372"/>
      <c r="H1489" s="386">
        <f t="shared" si="23"/>
        <v>0</v>
      </c>
      <c r="I1489" s="254"/>
      <c r="J1489" s="20"/>
      <c r="K1489" s="21"/>
      <c r="L1489" s="22"/>
      <c r="M1489" s="16"/>
      <c r="N1489" s="16"/>
    </row>
    <row r="1490" spans="1:14" s="15" customFormat="1" ht="15.75">
      <c r="A1490" s="139" t="s">
        <v>3352</v>
      </c>
      <c r="B1490" s="547" t="s">
        <v>952</v>
      </c>
      <c r="C1490" s="548"/>
      <c r="D1490" s="548"/>
      <c r="E1490" s="235"/>
      <c r="F1490" s="18"/>
      <c r="G1490" s="372"/>
      <c r="H1490" s="386">
        <f t="shared" si="23"/>
        <v>0</v>
      </c>
      <c r="I1490" s="254"/>
      <c r="J1490" s="20"/>
      <c r="K1490" s="21"/>
      <c r="L1490" s="22"/>
      <c r="M1490" s="16"/>
      <c r="N1490" s="16"/>
    </row>
    <row r="1491" spans="1:14" s="15" customFormat="1" ht="15.75">
      <c r="A1491" s="139" t="s">
        <v>3353</v>
      </c>
      <c r="B1491" s="121" t="s">
        <v>7591</v>
      </c>
      <c r="C1491" s="107" t="s">
        <v>3615</v>
      </c>
      <c r="D1491" s="107" t="s">
        <v>4104</v>
      </c>
      <c r="E1491" s="235"/>
      <c r="F1491" s="18"/>
      <c r="G1491" s="372"/>
      <c r="H1491" s="386">
        <f t="shared" si="23"/>
        <v>0</v>
      </c>
      <c r="I1491" s="254"/>
      <c r="J1491" s="20"/>
      <c r="K1491" s="21"/>
      <c r="L1491" s="22"/>
      <c r="M1491" s="16"/>
      <c r="N1491" s="16"/>
    </row>
    <row r="1492" spans="1:14" s="15" customFormat="1">
      <c r="A1492" s="139" t="s">
        <v>3354</v>
      </c>
      <c r="B1492" s="122">
        <v>1</v>
      </c>
      <c r="C1492" s="111" t="s">
        <v>953</v>
      </c>
      <c r="D1492" s="110">
        <v>61068</v>
      </c>
      <c r="E1492" s="235" t="s">
        <v>74</v>
      </c>
      <c r="F1492" s="18">
        <v>1</v>
      </c>
      <c r="G1492" s="372"/>
      <c r="H1492" s="386">
        <f t="shared" si="23"/>
        <v>0</v>
      </c>
      <c r="I1492" s="254"/>
      <c r="J1492" s="20"/>
      <c r="K1492" s="21"/>
      <c r="L1492" s="22"/>
      <c r="M1492" s="16"/>
      <c r="N1492" s="16"/>
    </row>
    <row r="1493" spans="1:14" s="15" customFormat="1">
      <c r="A1493" s="139" t="s">
        <v>3355</v>
      </c>
      <c r="B1493" s="122">
        <v>2</v>
      </c>
      <c r="C1493" s="111" t="s">
        <v>954</v>
      </c>
      <c r="D1493" s="110">
        <v>61076</v>
      </c>
      <c r="E1493" s="235" t="s">
        <v>74</v>
      </c>
      <c r="F1493" s="18">
        <v>1</v>
      </c>
      <c r="G1493" s="372"/>
      <c r="H1493" s="386">
        <f t="shared" si="23"/>
        <v>0</v>
      </c>
      <c r="I1493" s="254"/>
      <c r="J1493" s="20"/>
      <c r="K1493" s="21"/>
      <c r="L1493" s="22"/>
      <c r="M1493" s="16"/>
      <c r="N1493" s="16"/>
    </row>
    <row r="1494" spans="1:14" s="15" customFormat="1">
      <c r="A1494" s="139" t="s">
        <v>3356</v>
      </c>
      <c r="B1494" s="122">
        <v>3</v>
      </c>
      <c r="C1494" s="111" t="s">
        <v>955</v>
      </c>
      <c r="D1494" s="110">
        <v>61069</v>
      </c>
      <c r="E1494" s="235" t="s">
        <v>74</v>
      </c>
      <c r="F1494" s="18">
        <v>1</v>
      </c>
      <c r="G1494" s="372"/>
      <c r="H1494" s="386">
        <f t="shared" si="23"/>
        <v>0</v>
      </c>
      <c r="I1494" s="254"/>
      <c r="J1494" s="20"/>
      <c r="K1494" s="21"/>
      <c r="L1494" s="22"/>
      <c r="M1494" s="16"/>
      <c r="N1494" s="16"/>
    </row>
    <row r="1495" spans="1:14" s="15" customFormat="1">
      <c r="A1495" s="139" t="s">
        <v>3357</v>
      </c>
      <c r="B1495" s="122">
        <v>4</v>
      </c>
      <c r="C1495" s="111" t="s">
        <v>956</v>
      </c>
      <c r="D1495" s="110">
        <v>61070</v>
      </c>
      <c r="E1495" s="235" t="s">
        <v>74</v>
      </c>
      <c r="F1495" s="18">
        <v>1</v>
      </c>
      <c r="G1495" s="372"/>
      <c r="H1495" s="386">
        <f t="shared" si="23"/>
        <v>0</v>
      </c>
      <c r="I1495" s="254"/>
      <c r="J1495" s="20"/>
      <c r="K1495" s="21"/>
      <c r="L1495" s="22"/>
      <c r="M1495" s="16"/>
      <c r="N1495" s="16"/>
    </row>
    <row r="1496" spans="1:14" s="15" customFormat="1">
      <c r="A1496" s="139" t="s">
        <v>3358</v>
      </c>
      <c r="B1496" s="122">
        <v>5</v>
      </c>
      <c r="C1496" s="111" t="s">
        <v>957</v>
      </c>
      <c r="D1496" s="110">
        <v>157664367</v>
      </c>
      <c r="E1496" s="235" t="s">
        <v>74</v>
      </c>
      <c r="F1496" s="18">
        <v>1</v>
      </c>
      <c r="G1496" s="372"/>
      <c r="H1496" s="386">
        <f t="shared" si="23"/>
        <v>0</v>
      </c>
      <c r="I1496" s="254"/>
      <c r="J1496" s="20"/>
      <c r="K1496" s="21"/>
      <c r="L1496" s="22"/>
      <c r="M1496" s="16"/>
      <c r="N1496" s="16"/>
    </row>
    <row r="1497" spans="1:14" s="15" customFormat="1">
      <c r="A1497" s="139" t="s">
        <v>3359</v>
      </c>
      <c r="B1497" s="122">
        <v>6</v>
      </c>
      <c r="C1497" s="111" t="s">
        <v>958</v>
      </c>
      <c r="D1497" s="110">
        <v>157664183</v>
      </c>
      <c r="E1497" s="235" t="s">
        <v>74</v>
      </c>
      <c r="F1497" s="18">
        <v>1</v>
      </c>
      <c r="G1497" s="372"/>
      <c r="H1497" s="386">
        <f t="shared" si="23"/>
        <v>0</v>
      </c>
      <c r="I1497" s="254"/>
      <c r="J1497" s="20"/>
      <c r="K1497" s="21"/>
      <c r="L1497" s="22"/>
      <c r="M1497" s="16"/>
      <c r="N1497" s="16"/>
    </row>
    <row r="1498" spans="1:14" s="15" customFormat="1" ht="30">
      <c r="A1498" s="139" t="s">
        <v>3360</v>
      </c>
      <c r="B1498" s="122">
        <v>7</v>
      </c>
      <c r="C1498" s="111" t="s">
        <v>959</v>
      </c>
      <c r="D1498" s="110">
        <v>157664162</v>
      </c>
      <c r="E1498" s="235" t="s">
        <v>74</v>
      </c>
      <c r="F1498" s="18">
        <v>1</v>
      </c>
      <c r="G1498" s="372"/>
      <c r="H1498" s="386">
        <f t="shared" si="23"/>
        <v>0</v>
      </c>
      <c r="I1498" s="254"/>
      <c r="J1498" s="20"/>
      <c r="K1498" s="21"/>
      <c r="L1498" s="22"/>
      <c r="M1498" s="16"/>
      <c r="N1498" s="16"/>
    </row>
    <row r="1499" spans="1:14" s="15" customFormat="1">
      <c r="A1499" s="139" t="s">
        <v>3361</v>
      </c>
      <c r="B1499" s="122">
        <v>8</v>
      </c>
      <c r="C1499" s="111" t="s">
        <v>960</v>
      </c>
      <c r="D1499" s="110">
        <v>61074</v>
      </c>
      <c r="E1499" s="235" t="s">
        <v>74</v>
      </c>
      <c r="F1499" s="18">
        <v>1</v>
      </c>
      <c r="G1499" s="372"/>
      <c r="H1499" s="386">
        <f t="shared" si="23"/>
        <v>0</v>
      </c>
      <c r="I1499" s="254"/>
      <c r="J1499" s="20"/>
      <c r="K1499" s="21"/>
      <c r="L1499" s="22"/>
      <c r="M1499" s="16"/>
      <c r="N1499" s="16"/>
    </row>
    <row r="1500" spans="1:14" s="15" customFormat="1" ht="30">
      <c r="A1500" s="139" t="s">
        <v>3362</v>
      </c>
      <c r="B1500" s="122">
        <v>9</v>
      </c>
      <c r="C1500" s="111" t="s">
        <v>961</v>
      </c>
      <c r="D1500" s="110">
        <v>61075</v>
      </c>
      <c r="E1500" s="235" t="s">
        <v>74</v>
      </c>
      <c r="F1500" s="18">
        <v>1</v>
      </c>
      <c r="G1500" s="372"/>
      <c r="H1500" s="386">
        <f t="shared" si="23"/>
        <v>0</v>
      </c>
      <c r="I1500" s="254"/>
      <c r="J1500" s="20"/>
      <c r="K1500" s="21"/>
      <c r="L1500" s="22"/>
      <c r="M1500" s="16"/>
      <c r="N1500" s="16"/>
    </row>
    <row r="1501" spans="1:14" s="15" customFormat="1" ht="30">
      <c r="A1501" s="139" t="s">
        <v>3363</v>
      </c>
      <c r="B1501" s="122">
        <v>10</v>
      </c>
      <c r="C1501" s="111" t="s">
        <v>638</v>
      </c>
      <c r="D1501" s="110">
        <v>157664346</v>
      </c>
      <c r="E1501" s="235" t="s">
        <v>74</v>
      </c>
      <c r="F1501" s="18">
        <v>1</v>
      </c>
      <c r="G1501" s="372"/>
      <c r="H1501" s="386">
        <f t="shared" si="23"/>
        <v>0</v>
      </c>
      <c r="I1501" s="254"/>
      <c r="J1501" s="20"/>
      <c r="K1501" s="21"/>
      <c r="L1501" s="22"/>
      <c r="M1501" s="16"/>
      <c r="N1501" s="16"/>
    </row>
    <row r="1502" spans="1:14" s="15" customFormat="1" ht="30">
      <c r="A1502" s="139" t="s">
        <v>3364</v>
      </c>
      <c r="B1502" s="122">
        <v>11</v>
      </c>
      <c r="C1502" s="111" t="s">
        <v>962</v>
      </c>
      <c r="D1502" s="110">
        <v>59993</v>
      </c>
      <c r="E1502" s="235" t="s">
        <v>74</v>
      </c>
      <c r="F1502" s="18">
        <v>1</v>
      </c>
      <c r="G1502" s="372"/>
      <c r="H1502" s="386">
        <f t="shared" si="23"/>
        <v>0</v>
      </c>
      <c r="I1502" s="254"/>
      <c r="J1502" s="20"/>
      <c r="K1502" s="21"/>
      <c r="L1502" s="22"/>
      <c r="M1502" s="16"/>
      <c r="N1502" s="16"/>
    </row>
    <row r="1503" spans="1:14" s="15" customFormat="1" ht="30">
      <c r="A1503" s="139" t="s">
        <v>3365</v>
      </c>
      <c r="B1503" s="122">
        <v>12</v>
      </c>
      <c r="C1503" s="111" t="s">
        <v>963</v>
      </c>
      <c r="D1503" s="110">
        <v>61078</v>
      </c>
      <c r="E1503" s="235" t="s">
        <v>74</v>
      </c>
      <c r="F1503" s="18">
        <v>1</v>
      </c>
      <c r="G1503" s="372"/>
      <c r="H1503" s="386">
        <f t="shared" si="23"/>
        <v>0</v>
      </c>
      <c r="I1503" s="254"/>
      <c r="J1503" s="20"/>
      <c r="K1503" s="21"/>
      <c r="L1503" s="22"/>
      <c r="M1503" s="16"/>
      <c r="N1503" s="16"/>
    </row>
    <row r="1504" spans="1:14" s="15" customFormat="1">
      <c r="A1504" s="139" t="s">
        <v>3366</v>
      </c>
      <c r="B1504" s="122">
        <v>13</v>
      </c>
      <c r="C1504" s="111" t="s">
        <v>964</v>
      </c>
      <c r="D1504" s="110">
        <v>157664392</v>
      </c>
      <c r="E1504" s="235" t="s">
        <v>74</v>
      </c>
      <c r="F1504" s="18">
        <v>1</v>
      </c>
      <c r="G1504" s="372"/>
      <c r="H1504" s="386">
        <f t="shared" si="23"/>
        <v>0</v>
      </c>
      <c r="I1504" s="254"/>
      <c r="J1504" s="20"/>
      <c r="K1504" s="21"/>
      <c r="L1504" s="22"/>
      <c r="M1504" s="16"/>
      <c r="N1504" s="16"/>
    </row>
    <row r="1505" spans="1:14" s="15" customFormat="1">
      <c r="A1505" s="139" t="s">
        <v>3367</v>
      </c>
      <c r="B1505" s="122">
        <v>14</v>
      </c>
      <c r="C1505" s="111" t="s">
        <v>965</v>
      </c>
      <c r="D1505" s="110">
        <v>157664448</v>
      </c>
      <c r="E1505" s="235" t="s">
        <v>74</v>
      </c>
      <c r="F1505" s="18">
        <v>1</v>
      </c>
      <c r="G1505" s="372"/>
      <c r="H1505" s="386">
        <f t="shared" si="23"/>
        <v>0</v>
      </c>
      <c r="I1505" s="254"/>
      <c r="J1505" s="20"/>
      <c r="K1505" s="21"/>
      <c r="L1505" s="22"/>
      <c r="M1505" s="16"/>
      <c r="N1505" s="16"/>
    </row>
    <row r="1506" spans="1:14" s="15" customFormat="1">
      <c r="A1506" s="139" t="s">
        <v>3368</v>
      </c>
      <c r="B1506" s="122">
        <v>15</v>
      </c>
      <c r="C1506" s="111" t="s">
        <v>966</v>
      </c>
      <c r="D1506" s="110">
        <v>61081</v>
      </c>
      <c r="E1506" s="235" t="s">
        <v>74</v>
      </c>
      <c r="F1506" s="18">
        <v>1</v>
      </c>
      <c r="G1506" s="372"/>
      <c r="H1506" s="386">
        <f t="shared" si="23"/>
        <v>0</v>
      </c>
      <c r="I1506" s="254"/>
      <c r="J1506" s="20"/>
      <c r="K1506" s="21"/>
      <c r="L1506" s="22"/>
      <c r="M1506" s="16"/>
      <c r="N1506" s="16"/>
    </row>
    <row r="1507" spans="1:14" s="15" customFormat="1">
      <c r="A1507" s="139" t="s">
        <v>3369</v>
      </c>
      <c r="B1507" s="122">
        <v>16</v>
      </c>
      <c r="C1507" s="111" t="s">
        <v>967</v>
      </c>
      <c r="D1507" s="110">
        <v>781002226</v>
      </c>
      <c r="E1507" s="235" t="s">
        <v>74</v>
      </c>
      <c r="F1507" s="18">
        <v>1</v>
      </c>
      <c r="G1507" s="372"/>
      <c r="H1507" s="386">
        <f t="shared" si="23"/>
        <v>0</v>
      </c>
      <c r="I1507" s="254"/>
      <c r="J1507" s="20"/>
      <c r="K1507" s="21"/>
      <c r="L1507" s="22"/>
      <c r="M1507" s="16"/>
      <c r="N1507" s="16"/>
    </row>
    <row r="1508" spans="1:14" s="15" customFormat="1">
      <c r="A1508" s="139" t="s">
        <v>3370</v>
      </c>
      <c r="B1508" s="122">
        <v>17</v>
      </c>
      <c r="C1508" s="111" t="s">
        <v>968</v>
      </c>
      <c r="D1508" s="110">
        <v>61082</v>
      </c>
      <c r="E1508" s="235" t="s">
        <v>74</v>
      </c>
      <c r="F1508" s="18">
        <v>1</v>
      </c>
      <c r="G1508" s="372"/>
      <c r="H1508" s="386">
        <f t="shared" si="23"/>
        <v>0</v>
      </c>
      <c r="I1508" s="254"/>
      <c r="J1508" s="20"/>
      <c r="K1508" s="21"/>
      <c r="L1508" s="22"/>
      <c r="M1508" s="16"/>
      <c r="N1508" s="16"/>
    </row>
    <row r="1509" spans="1:14" s="15" customFormat="1">
      <c r="A1509" s="139" t="s">
        <v>3371</v>
      </c>
      <c r="B1509" s="122">
        <v>18</v>
      </c>
      <c r="C1509" s="111" t="s">
        <v>969</v>
      </c>
      <c r="D1509" s="110">
        <v>548836260</v>
      </c>
      <c r="E1509" s="235" t="s">
        <v>74</v>
      </c>
      <c r="F1509" s="18">
        <v>1</v>
      </c>
      <c r="G1509" s="372"/>
      <c r="H1509" s="386">
        <f t="shared" si="23"/>
        <v>0</v>
      </c>
      <c r="I1509" s="254"/>
      <c r="J1509" s="20"/>
      <c r="K1509" s="21"/>
      <c r="L1509" s="22"/>
      <c r="M1509" s="16"/>
      <c r="N1509" s="16"/>
    </row>
    <row r="1510" spans="1:14" s="15" customFormat="1">
      <c r="A1510" s="139" t="s">
        <v>3372</v>
      </c>
      <c r="B1510" s="122">
        <v>19</v>
      </c>
      <c r="C1510" s="111" t="s">
        <v>970</v>
      </c>
      <c r="D1510" s="110">
        <v>61083</v>
      </c>
      <c r="E1510" s="235" t="s">
        <v>74</v>
      </c>
      <c r="F1510" s="18">
        <v>1</v>
      </c>
      <c r="G1510" s="372"/>
      <c r="H1510" s="386">
        <f t="shared" si="23"/>
        <v>0</v>
      </c>
      <c r="I1510" s="254"/>
      <c r="J1510" s="20"/>
      <c r="K1510" s="21"/>
      <c r="L1510" s="22"/>
      <c r="M1510" s="16"/>
      <c r="N1510" s="16"/>
    </row>
    <row r="1511" spans="1:14" s="15" customFormat="1">
      <c r="A1511" s="139" t="s">
        <v>3373</v>
      </c>
      <c r="B1511" s="122">
        <v>20</v>
      </c>
      <c r="C1511" s="111" t="s">
        <v>971</v>
      </c>
      <c r="D1511" s="110">
        <v>61084</v>
      </c>
      <c r="E1511" s="235" t="s">
        <v>74</v>
      </c>
      <c r="F1511" s="18">
        <v>1</v>
      </c>
      <c r="G1511" s="372"/>
      <c r="H1511" s="386">
        <f t="shared" si="23"/>
        <v>0</v>
      </c>
      <c r="I1511" s="254"/>
      <c r="J1511" s="20"/>
      <c r="K1511" s="21"/>
      <c r="L1511" s="22"/>
      <c r="M1511" s="16"/>
      <c r="N1511" s="16"/>
    </row>
    <row r="1512" spans="1:14" s="15" customFormat="1">
      <c r="A1512" s="139" t="s">
        <v>3374</v>
      </c>
      <c r="B1512" s="122">
        <v>21</v>
      </c>
      <c r="C1512" s="111" t="s">
        <v>972</v>
      </c>
      <c r="D1512" s="110">
        <v>61085</v>
      </c>
      <c r="E1512" s="235" t="s">
        <v>74</v>
      </c>
      <c r="F1512" s="18">
        <v>1</v>
      </c>
      <c r="G1512" s="372"/>
      <c r="H1512" s="386">
        <f t="shared" si="23"/>
        <v>0</v>
      </c>
      <c r="I1512" s="254"/>
      <c r="J1512" s="20"/>
      <c r="K1512" s="21"/>
      <c r="L1512" s="22"/>
      <c r="M1512" s="16"/>
      <c r="N1512" s="16"/>
    </row>
    <row r="1513" spans="1:14" s="15" customFormat="1">
      <c r="A1513" s="139" t="s">
        <v>3375</v>
      </c>
      <c r="B1513" s="122">
        <v>22</v>
      </c>
      <c r="C1513" s="111" t="s">
        <v>973</v>
      </c>
      <c r="D1513" s="110">
        <v>61086</v>
      </c>
      <c r="E1513" s="235" t="s">
        <v>74</v>
      </c>
      <c r="F1513" s="18">
        <v>1</v>
      </c>
      <c r="G1513" s="372"/>
      <c r="H1513" s="386">
        <f t="shared" si="23"/>
        <v>0</v>
      </c>
      <c r="I1513" s="254"/>
      <c r="J1513" s="20"/>
      <c r="K1513" s="21"/>
      <c r="L1513" s="22"/>
      <c r="M1513" s="16"/>
      <c r="N1513" s="16"/>
    </row>
    <row r="1514" spans="1:14" s="15" customFormat="1">
      <c r="A1514" s="139" t="s">
        <v>3376</v>
      </c>
      <c r="B1514" s="122">
        <v>23</v>
      </c>
      <c r="C1514" s="111" t="s">
        <v>974</v>
      </c>
      <c r="D1514" s="110">
        <v>61087</v>
      </c>
      <c r="E1514" s="235" t="s">
        <v>74</v>
      </c>
      <c r="F1514" s="18">
        <v>1</v>
      </c>
      <c r="G1514" s="372"/>
      <c r="H1514" s="386">
        <f t="shared" si="23"/>
        <v>0</v>
      </c>
      <c r="I1514" s="254"/>
      <c r="J1514" s="20"/>
      <c r="K1514" s="21"/>
      <c r="L1514" s="22"/>
      <c r="M1514" s="16"/>
      <c r="N1514" s="16"/>
    </row>
    <row r="1515" spans="1:14" s="15" customFormat="1">
      <c r="A1515" s="139" t="s">
        <v>3377</v>
      </c>
      <c r="B1515" s="122">
        <v>24</v>
      </c>
      <c r="C1515" s="111" t="s">
        <v>975</v>
      </c>
      <c r="D1515" s="110">
        <v>548802052</v>
      </c>
      <c r="E1515" s="235" t="s">
        <v>74</v>
      </c>
      <c r="F1515" s="18">
        <v>1</v>
      </c>
      <c r="G1515" s="372"/>
      <c r="H1515" s="386">
        <f t="shared" si="23"/>
        <v>0</v>
      </c>
      <c r="I1515" s="254"/>
      <c r="J1515" s="20"/>
      <c r="K1515" s="21"/>
      <c r="L1515" s="22"/>
      <c r="M1515" s="16"/>
      <c r="N1515" s="16"/>
    </row>
    <row r="1516" spans="1:14" s="15" customFormat="1">
      <c r="A1516" s="139" t="s">
        <v>3378</v>
      </c>
      <c r="B1516" s="122">
        <v>25</v>
      </c>
      <c r="C1516" s="111" t="s">
        <v>976</v>
      </c>
      <c r="D1516" s="110">
        <v>61088</v>
      </c>
      <c r="E1516" s="235" t="s">
        <v>74</v>
      </c>
      <c r="F1516" s="18">
        <v>1</v>
      </c>
      <c r="G1516" s="372"/>
      <c r="H1516" s="386">
        <f t="shared" si="23"/>
        <v>0</v>
      </c>
      <c r="I1516" s="254"/>
      <c r="J1516" s="20"/>
      <c r="K1516" s="21"/>
      <c r="L1516" s="22"/>
      <c r="M1516" s="16"/>
      <c r="N1516" s="16"/>
    </row>
    <row r="1517" spans="1:14" s="15" customFormat="1">
      <c r="A1517" s="139" t="s">
        <v>3379</v>
      </c>
      <c r="B1517" s="122">
        <v>26</v>
      </c>
      <c r="C1517" s="111" t="s">
        <v>977</v>
      </c>
      <c r="D1517" s="110">
        <v>61089</v>
      </c>
      <c r="E1517" s="235" t="s">
        <v>74</v>
      </c>
      <c r="F1517" s="18">
        <v>1</v>
      </c>
      <c r="G1517" s="372"/>
      <c r="H1517" s="386">
        <f t="shared" si="23"/>
        <v>0</v>
      </c>
      <c r="I1517" s="254"/>
      <c r="J1517" s="20"/>
      <c r="K1517" s="21"/>
      <c r="L1517" s="22"/>
      <c r="M1517" s="16"/>
      <c r="N1517" s="16"/>
    </row>
    <row r="1518" spans="1:14" s="15" customFormat="1">
      <c r="A1518" s="139" t="s">
        <v>3380</v>
      </c>
      <c r="B1518" s="122">
        <v>27</v>
      </c>
      <c r="C1518" s="111" t="s">
        <v>978</v>
      </c>
      <c r="D1518" s="110">
        <v>548806089</v>
      </c>
      <c r="E1518" s="235" t="s">
        <v>74</v>
      </c>
      <c r="F1518" s="18">
        <v>1</v>
      </c>
      <c r="G1518" s="372"/>
      <c r="H1518" s="386">
        <f t="shared" si="23"/>
        <v>0</v>
      </c>
      <c r="I1518" s="254"/>
      <c r="J1518" s="20"/>
      <c r="K1518" s="21"/>
      <c r="L1518" s="22"/>
      <c r="M1518" s="16"/>
      <c r="N1518" s="16"/>
    </row>
    <row r="1519" spans="1:14" s="15" customFormat="1">
      <c r="A1519" s="139" t="s">
        <v>3381</v>
      </c>
      <c r="B1519" s="122">
        <v>28</v>
      </c>
      <c r="C1519" s="111" t="s">
        <v>979</v>
      </c>
      <c r="D1519" s="110">
        <v>61090</v>
      </c>
      <c r="E1519" s="235" t="s">
        <v>74</v>
      </c>
      <c r="F1519" s="18">
        <v>1</v>
      </c>
      <c r="G1519" s="372"/>
      <c r="H1519" s="386">
        <f t="shared" si="23"/>
        <v>0</v>
      </c>
      <c r="I1519" s="254"/>
      <c r="J1519" s="20"/>
      <c r="K1519" s="21"/>
      <c r="L1519" s="22"/>
      <c r="M1519" s="16"/>
      <c r="N1519" s="16"/>
    </row>
    <row r="1520" spans="1:14" s="15" customFormat="1" ht="30">
      <c r="A1520" s="139" t="s">
        <v>3382</v>
      </c>
      <c r="B1520" s="120"/>
      <c r="C1520" s="127" t="s">
        <v>7597</v>
      </c>
      <c r="D1520" s="30"/>
      <c r="E1520" s="235"/>
      <c r="F1520" s="18"/>
      <c r="G1520" s="372"/>
      <c r="H1520" s="386">
        <f t="shared" si="23"/>
        <v>0</v>
      </c>
      <c r="I1520" s="254"/>
      <c r="J1520" s="20"/>
      <c r="K1520" s="21"/>
      <c r="L1520" s="22"/>
      <c r="M1520" s="16"/>
      <c r="N1520" s="16"/>
    </row>
    <row r="1521" spans="1:14" s="15" customFormat="1" ht="25.5" customHeight="1">
      <c r="A1521" s="139" t="s">
        <v>3383</v>
      </c>
      <c r="B1521" s="120" t="s">
        <v>7591</v>
      </c>
      <c r="C1521" s="31" t="s">
        <v>3615</v>
      </c>
      <c r="D1521" s="30" t="s">
        <v>211</v>
      </c>
      <c r="E1521" s="235"/>
      <c r="F1521" s="18"/>
      <c r="G1521" s="372"/>
      <c r="H1521" s="386">
        <f t="shared" si="23"/>
        <v>0</v>
      </c>
      <c r="I1521" s="254"/>
      <c r="J1521" s="150"/>
      <c r="K1521" s="150"/>
      <c r="L1521" s="150"/>
      <c r="M1521" s="16"/>
      <c r="N1521" s="16"/>
    </row>
    <row r="1522" spans="1:14" s="15" customFormat="1" ht="15" customHeight="1">
      <c r="A1522" s="139" t="s">
        <v>3384</v>
      </c>
      <c r="B1522" s="120">
        <v>1</v>
      </c>
      <c r="C1522" s="31" t="s">
        <v>7598</v>
      </c>
      <c r="D1522" s="30" t="s">
        <v>7599</v>
      </c>
      <c r="E1522" s="235" t="s">
        <v>74</v>
      </c>
      <c r="F1522" s="18">
        <v>1</v>
      </c>
      <c r="G1522" s="372"/>
      <c r="H1522" s="386">
        <f t="shared" si="23"/>
        <v>0</v>
      </c>
      <c r="I1522" s="254"/>
      <c r="J1522" s="150"/>
      <c r="K1522" s="150"/>
      <c r="L1522" s="150"/>
      <c r="M1522" s="16"/>
      <c r="N1522" s="16"/>
    </row>
    <row r="1523" spans="1:14" s="15" customFormat="1" ht="14.25" customHeight="1">
      <c r="A1523" s="139" t="s">
        <v>3385</v>
      </c>
      <c r="B1523" s="120">
        <v>2</v>
      </c>
      <c r="C1523" s="31" t="s">
        <v>7600</v>
      </c>
      <c r="D1523" s="30" t="s">
        <v>7601</v>
      </c>
      <c r="E1523" s="235" t="s">
        <v>74</v>
      </c>
      <c r="F1523" s="18">
        <v>1</v>
      </c>
      <c r="G1523" s="372"/>
      <c r="H1523" s="386">
        <f t="shared" si="23"/>
        <v>0</v>
      </c>
      <c r="I1523" s="254"/>
      <c r="J1523" s="150"/>
      <c r="K1523" s="150"/>
      <c r="L1523" s="150"/>
      <c r="M1523" s="16"/>
      <c r="N1523" s="16"/>
    </row>
    <row r="1524" spans="1:14" s="15" customFormat="1" ht="14.25" customHeight="1">
      <c r="A1524" s="139" t="s">
        <v>3386</v>
      </c>
      <c r="B1524" s="120">
        <v>3</v>
      </c>
      <c r="C1524" s="31" t="s">
        <v>7602</v>
      </c>
      <c r="D1524" s="30" t="s">
        <v>7603</v>
      </c>
      <c r="E1524" s="235" t="s">
        <v>74</v>
      </c>
      <c r="F1524" s="18">
        <v>1</v>
      </c>
      <c r="G1524" s="372"/>
      <c r="H1524" s="386">
        <f t="shared" si="23"/>
        <v>0</v>
      </c>
      <c r="I1524" s="254"/>
      <c r="J1524" s="150"/>
      <c r="K1524" s="150"/>
      <c r="L1524" s="150"/>
      <c r="M1524" s="16"/>
      <c r="N1524" s="16"/>
    </row>
    <row r="1525" spans="1:14" s="15" customFormat="1" ht="14.25" customHeight="1">
      <c r="A1525" s="139" t="s">
        <v>3387</v>
      </c>
      <c r="B1525" s="120">
        <v>4</v>
      </c>
      <c r="C1525" s="31" t="s">
        <v>7604</v>
      </c>
      <c r="D1525" s="30" t="s">
        <v>7605</v>
      </c>
      <c r="E1525" s="235" t="s">
        <v>74</v>
      </c>
      <c r="F1525" s="18">
        <v>1</v>
      </c>
      <c r="G1525" s="372"/>
      <c r="H1525" s="386">
        <f t="shared" si="23"/>
        <v>0</v>
      </c>
      <c r="I1525" s="254"/>
      <c r="J1525" s="150"/>
      <c r="K1525" s="150"/>
      <c r="L1525" s="150"/>
      <c r="M1525" s="16"/>
      <c r="N1525" s="16"/>
    </row>
    <row r="1526" spans="1:14" s="15" customFormat="1" ht="14.25" customHeight="1">
      <c r="A1526" s="139" t="s">
        <v>3388</v>
      </c>
      <c r="B1526" s="120">
        <v>5</v>
      </c>
      <c r="C1526" s="31" t="s">
        <v>7606</v>
      </c>
      <c r="D1526" s="30" t="s">
        <v>7607</v>
      </c>
      <c r="E1526" s="235" t="s">
        <v>74</v>
      </c>
      <c r="F1526" s="18">
        <v>1</v>
      </c>
      <c r="G1526" s="372"/>
      <c r="H1526" s="386">
        <f t="shared" si="23"/>
        <v>0</v>
      </c>
      <c r="I1526" s="254"/>
      <c r="J1526" s="150"/>
      <c r="K1526" s="150"/>
      <c r="L1526" s="150"/>
      <c r="M1526" s="16"/>
      <c r="N1526" s="16"/>
    </row>
    <row r="1527" spans="1:14" s="15" customFormat="1" ht="14.25" customHeight="1">
      <c r="A1527" s="139" t="s">
        <v>4319</v>
      </c>
      <c r="B1527" s="120">
        <v>6</v>
      </c>
      <c r="C1527" s="31" t="s">
        <v>7608</v>
      </c>
      <c r="D1527" s="30" t="s">
        <v>7609</v>
      </c>
      <c r="E1527" s="235" t="s">
        <v>74</v>
      </c>
      <c r="F1527" s="18">
        <v>1</v>
      </c>
      <c r="G1527" s="372"/>
      <c r="H1527" s="386">
        <f t="shared" si="23"/>
        <v>0</v>
      </c>
      <c r="I1527" s="254"/>
      <c r="J1527" s="150"/>
      <c r="K1527" s="150"/>
      <c r="L1527" s="150"/>
      <c r="M1527" s="16"/>
      <c r="N1527" s="16"/>
    </row>
    <row r="1528" spans="1:14" s="15" customFormat="1" ht="14.25" customHeight="1">
      <c r="A1528" s="139" t="s">
        <v>3389</v>
      </c>
      <c r="B1528" s="120">
        <v>7</v>
      </c>
      <c r="C1528" s="31" t="s">
        <v>7610</v>
      </c>
      <c r="D1528" s="30" t="s">
        <v>7611</v>
      </c>
      <c r="E1528" s="235" t="s">
        <v>74</v>
      </c>
      <c r="F1528" s="18">
        <v>1</v>
      </c>
      <c r="G1528" s="372"/>
      <c r="H1528" s="386">
        <f t="shared" si="23"/>
        <v>0</v>
      </c>
      <c r="I1528" s="254"/>
      <c r="J1528" s="150"/>
      <c r="K1528" s="150"/>
      <c r="L1528" s="150"/>
      <c r="M1528" s="16"/>
      <c r="N1528" s="16"/>
    </row>
    <row r="1529" spans="1:14" s="15" customFormat="1" ht="14.25" customHeight="1">
      <c r="A1529" s="139" t="s">
        <v>3390</v>
      </c>
      <c r="B1529" s="120">
        <v>8</v>
      </c>
      <c r="C1529" s="31" t="s">
        <v>7612</v>
      </c>
      <c r="D1529" s="30" t="s">
        <v>7613</v>
      </c>
      <c r="E1529" s="235" t="s">
        <v>74</v>
      </c>
      <c r="F1529" s="18">
        <v>1</v>
      </c>
      <c r="G1529" s="372"/>
      <c r="H1529" s="386">
        <f t="shared" si="23"/>
        <v>0</v>
      </c>
      <c r="I1529" s="254"/>
      <c r="J1529" s="150"/>
      <c r="K1529" s="150"/>
      <c r="L1529" s="150"/>
      <c r="M1529" s="16"/>
      <c r="N1529" s="16"/>
    </row>
    <row r="1530" spans="1:14" s="15" customFormat="1" ht="14.25" customHeight="1">
      <c r="A1530" s="139" t="s">
        <v>3391</v>
      </c>
      <c r="B1530" s="120">
        <v>9</v>
      </c>
      <c r="C1530" s="31" t="s">
        <v>7614</v>
      </c>
      <c r="D1530" s="30" t="s">
        <v>7615</v>
      </c>
      <c r="E1530" s="235" t="s">
        <v>74</v>
      </c>
      <c r="F1530" s="18">
        <v>1</v>
      </c>
      <c r="G1530" s="372"/>
      <c r="H1530" s="386">
        <f t="shared" si="23"/>
        <v>0</v>
      </c>
      <c r="I1530" s="254"/>
      <c r="J1530" s="150"/>
      <c r="K1530" s="150"/>
      <c r="L1530" s="150"/>
      <c r="M1530" s="16"/>
      <c r="N1530" s="16"/>
    </row>
    <row r="1531" spans="1:14" s="15" customFormat="1" ht="14.25" customHeight="1">
      <c r="A1531" s="139" t="s">
        <v>3392</v>
      </c>
      <c r="B1531" s="120">
        <v>10</v>
      </c>
      <c r="C1531" s="31" t="s">
        <v>7616</v>
      </c>
      <c r="D1531" s="30" t="s">
        <v>7617</v>
      </c>
      <c r="E1531" s="235" t="s">
        <v>74</v>
      </c>
      <c r="F1531" s="18">
        <v>1</v>
      </c>
      <c r="G1531" s="372"/>
      <c r="H1531" s="386">
        <f t="shared" si="23"/>
        <v>0</v>
      </c>
      <c r="I1531" s="254"/>
      <c r="J1531" s="150"/>
      <c r="K1531" s="150"/>
      <c r="L1531" s="150"/>
      <c r="M1531" s="16"/>
      <c r="N1531" s="16"/>
    </row>
    <row r="1532" spans="1:14" s="15" customFormat="1" ht="14.25" customHeight="1">
      <c r="A1532" s="139" t="s">
        <v>3393</v>
      </c>
      <c r="B1532" s="120">
        <v>11</v>
      </c>
      <c r="C1532" s="31" t="s">
        <v>6714</v>
      </c>
      <c r="D1532" s="30">
        <v>772121571</v>
      </c>
      <c r="E1532" s="235" t="s">
        <v>74</v>
      </c>
      <c r="F1532" s="18">
        <v>1</v>
      </c>
      <c r="G1532" s="372"/>
      <c r="H1532" s="386">
        <f t="shared" si="23"/>
        <v>0</v>
      </c>
      <c r="I1532" s="254"/>
      <c r="J1532" s="150"/>
      <c r="K1532" s="150"/>
      <c r="L1532" s="150"/>
      <c r="M1532" s="16"/>
      <c r="N1532" s="16"/>
    </row>
    <row r="1533" spans="1:14" s="15" customFormat="1" ht="14.25" customHeight="1">
      <c r="A1533" s="139" t="s">
        <v>3394</v>
      </c>
      <c r="B1533" s="120">
        <v>12</v>
      </c>
      <c r="C1533" s="31" t="s">
        <v>6716</v>
      </c>
      <c r="D1533" s="30">
        <v>772120471</v>
      </c>
      <c r="E1533" s="235" t="s">
        <v>74</v>
      </c>
      <c r="F1533" s="18">
        <v>1</v>
      </c>
      <c r="G1533" s="372"/>
      <c r="H1533" s="386">
        <f t="shared" si="23"/>
        <v>0</v>
      </c>
      <c r="I1533" s="254"/>
      <c r="J1533" s="150"/>
      <c r="K1533" s="150"/>
      <c r="L1533" s="150"/>
      <c r="M1533" s="16"/>
      <c r="N1533" s="16"/>
    </row>
    <row r="1534" spans="1:14" s="15" customFormat="1" ht="14.25" customHeight="1">
      <c r="A1534" s="139" t="s">
        <v>3395</v>
      </c>
      <c r="B1534" s="120">
        <v>13</v>
      </c>
      <c r="C1534" s="31" t="s">
        <v>6718</v>
      </c>
      <c r="D1534" s="30">
        <v>772121040</v>
      </c>
      <c r="E1534" s="235" t="s">
        <v>74</v>
      </c>
      <c r="F1534" s="18">
        <v>1</v>
      </c>
      <c r="G1534" s="372"/>
      <c r="H1534" s="386">
        <f t="shared" si="23"/>
        <v>0</v>
      </c>
      <c r="I1534" s="254"/>
      <c r="J1534" s="150"/>
      <c r="K1534" s="150"/>
      <c r="L1534" s="150"/>
      <c r="M1534" s="16"/>
      <c r="N1534" s="16"/>
    </row>
    <row r="1535" spans="1:14" s="15" customFormat="1" ht="14.25" customHeight="1">
      <c r="A1535" s="139" t="s">
        <v>3396</v>
      </c>
      <c r="B1535" s="120">
        <v>14</v>
      </c>
      <c r="C1535" s="31" t="s">
        <v>7618</v>
      </c>
      <c r="D1535" s="30">
        <v>772120465</v>
      </c>
      <c r="E1535" s="235" t="s">
        <v>74</v>
      </c>
      <c r="F1535" s="18">
        <v>1</v>
      </c>
      <c r="G1535" s="372"/>
      <c r="H1535" s="386">
        <f t="shared" si="23"/>
        <v>0</v>
      </c>
      <c r="I1535" s="254"/>
      <c r="J1535" s="150"/>
      <c r="K1535" s="150"/>
      <c r="L1535" s="150"/>
      <c r="M1535" s="16"/>
      <c r="N1535" s="16"/>
    </row>
    <row r="1536" spans="1:14" s="15" customFormat="1" ht="14.25" customHeight="1">
      <c r="A1536" s="139" t="s">
        <v>3397</v>
      </c>
      <c r="B1536" s="120">
        <v>15</v>
      </c>
      <c r="C1536" s="31" t="s">
        <v>6722</v>
      </c>
      <c r="D1536" s="30">
        <v>772121551</v>
      </c>
      <c r="E1536" s="235" t="s">
        <v>74</v>
      </c>
      <c r="F1536" s="18">
        <v>1</v>
      </c>
      <c r="G1536" s="372"/>
      <c r="H1536" s="386">
        <f t="shared" ref="H1536:H1599" si="24">G1536*F1536</f>
        <v>0</v>
      </c>
      <c r="I1536" s="254"/>
      <c r="J1536" s="150"/>
      <c r="K1536" s="150"/>
      <c r="L1536" s="150"/>
      <c r="M1536" s="16"/>
      <c r="N1536" s="16"/>
    </row>
    <row r="1537" spans="1:14" s="15" customFormat="1" ht="14.25" customHeight="1">
      <c r="A1537" s="139" t="s">
        <v>3398</v>
      </c>
      <c r="B1537" s="120">
        <v>16</v>
      </c>
      <c r="C1537" s="31" t="s">
        <v>7619</v>
      </c>
      <c r="D1537" s="30" t="s">
        <v>7620</v>
      </c>
      <c r="E1537" s="235" t="s">
        <v>74</v>
      </c>
      <c r="F1537" s="18">
        <v>1</v>
      </c>
      <c r="G1537" s="372"/>
      <c r="H1537" s="386">
        <f t="shared" si="24"/>
        <v>0</v>
      </c>
      <c r="I1537" s="254"/>
      <c r="J1537" s="150"/>
      <c r="K1537" s="150"/>
      <c r="L1537" s="150"/>
      <c r="M1537" s="16"/>
      <c r="N1537" s="16"/>
    </row>
    <row r="1538" spans="1:14" s="15" customFormat="1" ht="14.25" customHeight="1">
      <c r="A1538" s="139" t="s">
        <v>3399</v>
      </c>
      <c r="B1538" s="120">
        <v>17</v>
      </c>
      <c r="C1538" s="31" t="s">
        <v>7621</v>
      </c>
      <c r="D1538" s="30" t="s">
        <v>7622</v>
      </c>
      <c r="E1538" s="235" t="s">
        <v>74</v>
      </c>
      <c r="F1538" s="18">
        <v>1</v>
      </c>
      <c r="G1538" s="372"/>
      <c r="H1538" s="386">
        <f t="shared" si="24"/>
        <v>0</v>
      </c>
      <c r="I1538" s="254"/>
      <c r="J1538" s="150"/>
      <c r="K1538" s="150"/>
      <c r="L1538" s="150"/>
      <c r="M1538" s="16"/>
      <c r="N1538" s="16"/>
    </row>
    <row r="1539" spans="1:14" s="15" customFormat="1" ht="14.25" customHeight="1">
      <c r="A1539" s="139" t="s">
        <v>3400</v>
      </c>
      <c r="B1539" s="120">
        <v>18</v>
      </c>
      <c r="C1539" s="31" t="s">
        <v>7623</v>
      </c>
      <c r="D1539" s="30">
        <v>772118601</v>
      </c>
      <c r="E1539" s="235" t="s">
        <v>74</v>
      </c>
      <c r="F1539" s="18">
        <v>1</v>
      </c>
      <c r="G1539" s="372"/>
      <c r="H1539" s="386">
        <f t="shared" si="24"/>
        <v>0</v>
      </c>
      <c r="I1539" s="254"/>
      <c r="J1539" s="150"/>
      <c r="K1539" s="150"/>
      <c r="L1539" s="150"/>
      <c r="M1539" s="16"/>
      <c r="N1539" s="16"/>
    </row>
    <row r="1540" spans="1:14" s="15" customFormat="1" ht="14.25" customHeight="1">
      <c r="A1540" s="139" t="s">
        <v>3401</v>
      </c>
      <c r="B1540" s="120">
        <v>19</v>
      </c>
      <c r="C1540" s="31" t="s">
        <v>7624</v>
      </c>
      <c r="D1540" s="30">
        <v>772118641</v>
      </c>
      <c r="E1540" s="235" t="s">
        <v>74</v>
      </c>
      <c r="F1540" s="18">
        <v>1</v>
      </c>
      <c r="G1540" s="372"/>
      <c r="H1540" s="386">
        <f t="shared" si="24"/>
        <v>0</v>
      </c>
      <c r="I1540" s="254"/>
      <c r="J1540" s="150"/>
      <c r="K1540" s="150"/>
      <c r="L1540" s="150"/>
      <c r="M1540" s="16"/>
      <c r="N1540" s="16"/>
    </row>
    <row r="1541" spans="1:14" s="15" customFormat="1" ht="14.25" customHeight="1">
      <c r="A1541" s="139" t="s">
        <v>3402</v>
      </c>
      <c r="B1541" s="120">
        <v>20</v>
      </c>
      <c r="C1541" s="31" t="s">
        <v>7625</v>
      </c>
      <c r="D1541" s="30">
        <v>772118705</v>
      </c>
      <c r="E1541" s="235" t="s">
        <v>74</v>
      </c>
      <c r="F1541" s="18">
        <v>1</v>
      </c>
      <c r="G1541" s="372"/>
      <c r="H1541" s="386">
        <f t="shared" si="24"/>
        <v>0</v>
      </c>
      <c r="I1541" s="254"/>
      <c r="J1541" s="150"/>
      <c r="K1541" s="150"/>
      <c r="L1541" s="150"/>
      <c r="M1541" s="16"/>
      <c r="N1541" s="16"/>
    </row>
    <row r="1542" spans="1:14" s="15" customFormat="1" ht="14.25" customHeight="1">
      <c r="A1542" s="139" t="s">
        <v>3403</v>
      </c>
      <c r="B1542" s="120">
        <v>21</v>
      </c>
      <c r="C1542" s="31" t="s">
        <v>7626</v>
      </c>
      <c r="D1542" s="30">
        <v>772118552</v>
      </c>
      <c r="E1542" s="235" t="s">
        <v>74</v>
      </c>
      <c r="F1542" s="18">
        <v>1</v>
      </c>
      <c r="G1542" s="372"/>
      <c r="H1542" s="386">
        <f t="shared" si="24"/>
        <v>0</v>
      </c>
      <c r="I1542" s="254"/>
      <c r="J1542" s="150"/>
      <c r="K1542" s="150"/>
      <c r="L1542" s="150"/>
      <c r="M1542" s="16"/>
      <c r="N1542" s="16"/>
    </row>
    <row r="1543" spans="1:14" s="15" customFormat="1" ht="14.25" customHeight="1">
      <c r="A1543" s="139" t="s">
        <v>3404</v>
      </c>
      <c r="B1543" s="120">
        <v>22</v>
      </c>
      <c r="C1543" s="31" t="s">
        <v>7627</v>
      </c>
      <c r="D1543" s="30">
        <v>772118553</v>
      </c>
      <c r="E1543" s="235" t="s">
        <v>74</v>
      </c>
      <c r="F1543" s="18">
        <v>1</v>
      </c>
      <c r="G1543" s="372"/>
      <c r="H1543" s="386">
        <f t="shared" si="24"/>
        <v>0</v>
      </c>
      <c r="I1543" s="254"/>
      <c r="J1543" s="150"/>
      <c r="K1543" s="150"/>
      <c r="L1543" s="150"/>
      <c r="M1543" s="16"/>
      <c r="N1543" s="16"/>
    </row>
    <row r="1544" spans="1:14" s="15" customFormat="1" ht="14.25" customHeight="1">
      <c r="A1544" s="139" t="s">
        <v>3405</v>
      </c>
      <c r="B1544" s="120">
        <v>23</v>
      </c>
      <c r="C1544" s="31" t="s">
        <v>7628</v>
      </c>
      <c r="D1544" s="30" t="s">
        <v>7629</v>
      </c>
      <c r="E1544" s="235" t="s">
        <v>74</v>
      </c>
      <c r="F1544" s="18">
        <v>1</v>
      </c>
      <c r="G1544" s="372"/>
      <c r="H1544" s="386">
        <f t="shared" si="24"/>
        <v>0</v>
      </c>
      <c r="I1544" s="254"/>
      <c r="J1544" s="150"/>
      <c r="K1544" s="150"/>
      <c r="L1544" s="150"/>
      <c r="M1544" s="16"/>
      <c r="N1544" s="16"/>
    </row>
    <row r="1545" spans="1:14" s="15" customFormat="1" ht="14.25" customHeight="1">
      <c r="A1545" s="139" t="s">
        <v>3406</v>
      </c>
      <c r="B1545" s="120">
        <v>24</v>
      </c>
      <c r="C1545" s="31" t="s">
        <v>7630</v>
      </c>
      <c r="D1545" s="30" t="s">
        <v>7631</v>
      </c>
      <c r="E1545" s="235" t="s">
        <v>74</v>
      </c>
      <c r="F1545" s="18">
        <v>1</v>
      </c>
      <c r="G1545" s="372"/>
      <c r="H1545" s="386">
        <f t="shared" si="24"/>
        <v>0</v>
      </c>
      <c r="I1545" s="254"/>
      <c r="J1545" s="150"/>
      <c r="K1545" s="150"/>
      <c r="L1545" s="150"/>
      <c r="M1545" s="16"/>
      <c r="N1545" s="16"/>
    </row>
    <row r="1546" spans="1:14" s="15" customFormat="1" ht="14.25" customHeight="1">
      <c r="A1546" s="139" t="s">
        <v>3407</v>
      </c>
      <c r="B1546" s="120">
        <v>25</v>
      </c>
      <c r="C1546" s="31" t="s">
        <v>7632</v>
      </c>
      <c r="D1546" s="30" t="s">
        <v>7633</v>
      </c>
      <c r="E1546" s="235" t="s">
        <v>74</v>
      </c>
      <c r="F1546" s="18">
        <v>1</v>
      </c>
      <c r="G1546" s="372"/>
      <c r="H1546" s="386">
        <f t="shared" si="24"/>
        <v>0</v>
      </c>
      <c r="I1546" s="254"/>
      <c r="J1546" s="150"/>
      <c r="K1546" s="150"/>
      <c r="L1546" s="150"/>
      <c r="M1546" s="16"/>
      <c r="N1546" s="16"/>
    </row>
    <row r="1547" spans="1:14" s="15" customFormat="1" ht="14.25" customHeight="1">
      <c r="A1547" s="139" t="s">
        <v>3408</v>
      </c>
      <c r="B1547" s="120">
        <v>26</v>
      </c>
      <c r="C1547" s="31" t="s">
        <v>7634</v>
      </c>
      <c r="D1547" s="30" t="s">
        <v>7635</v>
      </c>
      <c r="E1547" s="235" t="s">
        <v>74</v>
      </c>
      <c r="F1547" s="18">
        <v>1</v>
      </c>
      <c r="G1547" s="372"/>
      <c r="H1547" s="386">
        <f t="shared" si="24"/>
        <v>0</v>
      </c>
      <c r="I1547" s="254"/>
      <c r="J1547" s="150"/>
      <c r="K1547" s="150"/>
      <c r="L1547" s="150"/>
      <c r="M1547" s="16"/>
      <c r="N1547" s="16"/>
    </row>
    <row r="1548" spans="1:14" s="15" customFormat="1" ht="14.25" customHeight="1">
      <c r="A1548" s="139" t="s">
        <v>3409</v>
      </c>
      <c r="B1548" s="120">
        <v>27</v>
      </c>
      <c r="C1548" s="31" t="s">
        <v>7636</v>
      </c>
      <c r="D1548" s="30" t="s">
        <v>7637</v>
      </c>
      <c r="E1548" s="235" t="s">
        <v>74</v>
      </c>
      <c r="F1548" s="18">
        <v>1</v>
      </c>
      <c r="G1548" s="372"/>
      <c r="H1548" s="386">
        <f t="shared" si="24"/>
        <v>0</v>
      </c>
      <c r="I1548" s="254"/>
      <c r="J1548" s="150"/>
      <c r="K1548" s="150"/>
      <c r="L1548" s="150"/>
      <c r="M1548" s="16"/>
      <c r="N1548" s="16"/>
    </row>
    <row r="1549" spans="1:14" s="15" customFormat="1" ht="14.25" customHeight="1">
      <c r="A1549" s="139" t="s">
        <v>3410</v>
      </c>
      <c r="B1549" s="120">
        <v>28</v>
      </c>
      <c r="C1549" s="31" t="s">
        <v>7638</v>
      </c>
      <c r="D1549" s="30" t="s">
        <v>7639</v>
      </c>
      <c r="E1549" s="235" t="s">
        <v>74</v>
      </c>
      <c r="F1549" s="18">
        <v>1</v>
      </c>
      <c r="G1549" s="372"/>
      <c r="H1549" s="386">
        <f t="shared" si="24"/>
        <v>0</v>
      </c>
      <c r="I1549" s="254"/>
      <c r="J1549" s="150"/>
      <c r="K1549" s="150"/>
      <c r="L1549" s="150"/>
      <c r="M1549" s="16"/>
      <c r="N1549" s="16"/>
    </row>
    <row r="1550" spans="1:14" s="15" customFormat="1" ht="14.25" customHeight="1">
      <c r="A1550" s="139" t="s">
        <v>3411</v>
      </c>
      <c r="B1550" s="120">
        <v>29</v>
      </c>
      <c r="C1550" s="116" t="s">
        <v>7640</v>
      </c>
      <c r="D1550" s="30" t="s">
        <v>7641</v>
      </c>
      <c r="E1550" s="235" t="s">
        <v>74</v>
      </c>
      <c r="F1550" s="18">
        <v>1</v>
      </c>
      <c r="G1550" s="372"/>
      <c r="H1550" s="386">
        <f t="shared" si="24"/>
        <v>0</v>
      </c>
      <c r="I1550" s="254"/>
      <c r="J1550" s="150"/>
      <c r="K1550" s="150"/>
      <c r="L1550" s="150"/>
      <c r="M1550" s="16"/>
      <c r="N1550" s="16"/>
    </row>
    <row r="1551" spans="1:14" s="15" customFormat="1" ht="14.25" customHeight="1">
      <c r="A1551" s="139" t="s">
        <v>3412</v>
      </c>
      <c r="B1551" s="120">
        <v>30</v>
      </c>
      <c r="C1551" s="31" t="s">
        <v>7642</v>
      </c>
      <c r="D1551" s="30" t="s">
        <v>7643</v>
      </c>
      <c r="E1551" s="235" t="s">
        <v>74</v>
      </c>
      <c r="F1551" s="18">
        <v>1</v>
      </c>
      <c r="G1551" s="372"/>
      <c r="H1551" s="386">
        <f t="shared" si="24"/>
        <v>0</v>
      </c>
      <c r="I1551" s="254"/>
      <c r="J1551" s="150"/>
      <c r="K1551" s="150"/>
      <c r="L1551" s="150"/>
      <c r="M1551" s="16"/>
      <c r="N1551" s="16"/>
    </row>
    <row r="1552" spans="1:14" s="15" customFormat="1" ht="14.25" customHeight="1">
      <c r="A1552" s="139" t="s">
        <v>3413</v>
      </c>
      <c r="B1552" s="120">
        <v>31</v>
      </c>
      <c r="C1552" s="106" t="s">
        <v>7644</v>
      </c>
      <c r="D1552" s="104" t="s">
        <v>7645</v>
      </c>
      <c r="E1552" s="235" t="s">
        <v>74</v>
      </c>
      <c r="F1552" s="18">
        <v>1</v>
      </c>
      <c r="G1552" s="372"/>
      <c r="H1552" s="386">
        <f t="shared" si="24"/>
        <v>0</v>
      </c>
      <c r="I1552" s="254"/>
      <c r="J1552" s="150"/>
      <c r="K1552" s="150"/>
      <c r="L1552" s="150"/>
      <c r="M1552" s="16"/>
      <c r="N1552" s="16"/>
    </row>
    <row r="1553" spans="1:14" s="15" customFormat="1" ht="14.25" customHeight="1">
      <c r="A1553" s="139" t="s">
        <v>3414</v>
      </c>
      <c r="B1553" s="120">
        <v>32</v>
      </c>
      <c r="C1553" s="106" t="s">
        <v>7646</v>
      </c>
      <c r="D1553" s="104" t="s">
        <v>7647</v>
      </c>
      <c r="E1553" s="235" t="s">
        <v>74</v>
      </c>
      <c r="F1553" s="18">
        <v>1</v>
      </c>
      <c r="G1553" s="372"/>
      <c r="H1553" s="386">
        <f t="shared" si="24"/>
        <v>0</v>
      </c>
      <c r="I1553" s="254"/>
      <c r="J1553" s="150"/>
      <c r="K1553" s="150"/>
      <c r="L1553" s="150"/>
      <c r="M1553" s="16"/>
      <c r="N1553" s="16"/>
    </row>
    <row r="1554" spans="1:14" s="15" customFormat="1" ht="14.25" customHeight="1">
      <c r="A1554" s="139" t="s">
        <v>3415</v>
      </c>
      <c r="B1554" s="120">
        <v>33</v>
      </c>
      <c r="C1554" s="106" t="s">
        <v>7648</v>
      </c>
      <c r="D1554" s="104" t="s">
        <v>7649</v>
      </c>
      <c r="E1554" s="235" t="s">
        <v>74</v>
      </c>
      <c r="F1554" s="18">
        <v>1</v>
      </c>
      <c r="G1554" s="372"/>
      <c r="H1554" s="386">
        <f t="shared" si="24"/>
        <v>0</v>
      </c>
      <c r="I1554" s="254"/>
      <c r="J1554" s="150"/>
      <c r="K1554" s="150"/>
      <c r="L1554" s="150"/>
      <c r="M1554" s="16"/>
      <c r="N1554" s="16"/>
    </row>
    <row r="1555" spans="1:14" s="15" customFormat="1" ht="14.25" customHeight="1">
      <c r="A1555" s="139" t="s">
        <v>4320</v>
      </c>
      <c r="B1555" s="120">
        <v>34</v>
      </c>
      <c r="C1555" s="31" t="s">
        <v>7650</v>
      </c>
      <c r="D1555" s="30" t="s">
        <v>7651</v>
      </c>
      <c r="E1555" s="235" t="s">
        <v>74</v>
      </c>
      <c r="F1555" s="18">
        <v>1</v>
      </c>
      <c r="G1555" s="372"/>
      <c r="H1555" s="386">
        <f t="shared" si="24"/>
        <v>0</v>
      </c>
      <c r="I1555" s="254"/>
      <c r="J1555" s="150"/>
      <c r="K1555" s="150"/>
      <c r="L1555" s="150"/>
      <c r="M1555" s="16"/>
      <c r="N1555" s="16"/>
    </row>
    <row r="1556" spans="1:14" s="15" customFormat="1" ht="14.25" customHeight="1">
      <c r="A1556" s="139" t="s">
        <v>3416</v>
      </c>
      <c r="B1556" s="120">
        <v>35</v>
      </c>
      <c r="C1556" s="31" t="s">
        <v>7652</v>
      </c>
      <c r="D1556" s="30" t="s">
        <v>7653</v>
      </c>
      <c r="E1556" s="235" t="s">
        <v>74</v>
      </c>
      <c r="F1556" s="18">
        <v>1</v>
      </c>
      <c r="G1556" s="372"/>
      <c r="H1556" s="386">
        <f t="shared" si="24"/>
        <v>0</v>
      </c>
      <c r="I1556" s="254"/>
      <c r="J1556" s="150"/>
      <c r="K1556" s="150"/>
      <c r="L1556" s="150"/>
      <c r="M1556" s="16"/>
      <c r="N1556" s="16"/>
    </row>
    <row r="1557" spans="1:14" s="15" customFormat="1" ht="14.25" customHeight="1">
      <c r="A1557" s="139" t="s">
        <v>3417</v>
      </c>
      <c r="B1557" s="120">
        <v>36</v>
      </c>
      <c r="C1557" s="31" t="s">
        <v>7654</v>
      </c>
      <c r="D1557" s="30" t="s">
        <v>7655</v>
      </c>
      <c r="E1557" s="235" t="s">
        <v>74</v>
      </c>
      <c r="F1557" s="18">
        <v>1</v>
      </c>
      <c r="G1557" s="372"/>
      <c r="H1557" s="386">
        <f t="shared" si="24"/>
        <v>0</v>
      </c>
      <c r="I1557" s="254"/>
      <c r="J1557" s="150"/>
      <c r="K1557" s="150"/>
      <c r="L1557" s="150"/>
      <c r="M1557" s="16"/>
      <c r="N1557" s="16"/>
    </row>
    <row r="1558" spans="1:14" s="15" customFormat="1" ht="14.25" customHeight="1">
      <c r="A1558" s="139" t="s">
        <v>3418</v>
      </c>
      <c r="B1558" s="120">
        <v>37</v>
      </c>
      <c r="C1558" s="31" t="s">
        <v>7656</v>
      </c>
      <c r="D1558" s="30" t="s">
        <v>7657</v>
      </c>
      <c r="E1558" s="235" t="s">
        <v>74</v>
      </c>
      <c r="F1558" s="18">
        <v>1</v>
      </c>
      <c r="G1558" s="372"/>
      <c r="H1558" s="386">
        <f t="shared" si="24"/>
        <v>0</v>
      </c>
      <c r="I1558" s="254"/>
      <c r="J1558" s="150"/>
      <c r="K1558" s="150"/>
      <c r="L1558" s="150"/>
      <c r="M1558" s="16"/>
      <c r="N1558" s="16"/>
    </row>
    <row r="1559" spans="1:14" s="15" customFormat="1" ht="14.25" customHeight="1">
      <c r="A1559" s="139" t="s">
        <v>3419</v>
      </c>
      <c r="B1559" s="120">
        <v>38</v>
      </c>
      <c r="C1559" s="31" t="s">
        <v>7658</v>
      </c>
      <c r="D1559" s="30" t="s">
        <v>7659</v>
      </c>
      <c r="E1559" s="235" t="s">
        <v>74</v>
      </c>
      <c r="F1559" s="18">
        <v>1</v>
      </c>
      <c r="G1559" s="372"/>
      <c r="H1559" s="386">
        <f t="shared" si="24"/>
        <v>0</v>
      </c>
      <c r="I1559" s="254"/>
      <c r="J1559" s="150"/>
      <c r="K1559" s="150"/>
      <c r="L1559" s="150"/>
      <c r="M1559" s="16"/>
      <c r="N1559" s="16"/>
    </row>
    <row r="1560" spans="1:14" s="15" customFormat="1" ht="14.25" customHeight="1">
      <c r="A1560" s="139" t="s">
        <v>3420</v>
      </c>
      <c r="B1560" s="120">
        <v>39</v>
      </c>
      <c r="C1560" s="31" t="s">
        <v>7660</v>
      </c>
      <c r="D1560" s="30" t="s">
        <v>7661</v>
      </c>
      <c r="E1560" s="235" t="s">
        <v>74</v>
      </c>
      <c r="F1560" s="18">
        <v>1</v>
      </c>
      <c r="G1560" s="372"/>
      <c r="H1560" s="386">
        <f t="shared" si="24"/>
        <v>0</v>
      </c>
      <c r="I1560" s="254"/>
      <c r="J1560" s="150"/>
      <c r="K1560" s="150"/>
      <c r="L1560" s="150"/>
      <c r="M1560" s="16"/>
      <c r="N1560" s="16"/>
    </row>
    <row r="1561" spans="1:14" s="15" customFormat="1" ht="14.25" customHeight="1">
      <c r="A1561" s="139" t="s">
        <v>3421</v>
      </c>
      <c r="B1561" s="120">
        <v>40</v>
      </c>
      <c r="C1561" s="31" t="s">
        <v>7662</v>
      </c>
      <c r="D1561" s="30" t="s">
        <v>7663</v>
      </c>
      <c r="E1561" s="235" t="s">
        <v>74</v>
      </c>
      <c r="F1561" s="18">
        <v>1</v>
      </c>
      <c r="G1561" s="372"/>
      <c r="H1561" s="386">
        <f t="shared" si="24"/>
        <v>0</v>
      </c>
      <c r="I1561" s="254"/>
      <c r="J1561" s="150"/>
      <c r="K1561" s="150"/>
      <c r="L1561" s="150"/>
      <c r="M1561" s="16"/>
      <c r="N1561" s="16"/>
    </row>
    <row r="1562" spans="1:14" s="15" customFormat="1" ht="14.25" customHeight="1">
      <c r="A1562" s="139" t="s">
        <v>3422</v>
      </c>
      <c r="B1562" s="120">
        <v>41</v>
      </c>
      <c r="C1562" s="31" t="s">
        <v>7664</v>
      </c>
      <c r="D1562" s="30" t="s">
        <v>7665</v>
      </c>
      <c r="E1562" s="235" t="s">
        <v>74</v>
      </c>
      <c r="F1562" s="18">
        <v>1</v>
      </c>
      <c r="G1562" s="372"/>
      <c r="H1562" s="386">
        <f t="shared" si="24"/>
        <v>0</v>
      </c>
      <c r="I1562" s="254"/>
      <c r="J1562" s="150"/>
      <c r="K1562" s="150"/>
      <c r="L1562" s="150"/>
      <c r="M1562" s="16"/>
      <c r="N1562" s="16"/>
    </row>
    <row r="1563" spans="1:14" s="15" customFormat="1" ht="14.25" customHeight="1">
      <c r="A1563" s="139" t="s">
        <v>3423</v>
      </c>
      <c r="B1563" s="120">
        <v>42</v>
      </c>
      <c r="C1563" s="31" t="s">
        <v>7666</v>
      </c>
      <c r="D1563" s="30" t="s">
        <v>7667</v>
      </c>
      <c r="E1563" s="235" t="s">
        <v>74</v>
      </c>
      <c r="F1563" s="18">
        <v>1</v>
      </c>
      <c r="G1563" s="372"/>
      <c r="H1563" s="386">
        <f t="shared" si="24"/>
        <v>0</v>
      </c>
      <c r="I1563" s="254"/>
      <c r="J1563" s="150"/>
      <c r="K1563" s="150"/>
      <c r="L1563" s="150"/>
      <c r="M1563" s="16"/>
      <c r="N1563" s="16"/>
    </row>
    <row r="1564" spans="1:14" s="15" customFormat="1" ht="14.25" customHeight="1">
      <c r="A1564" s="139" t="s">
        <v>3424</v>
      </c>
      <c r="B1564" s="120">
        <v>43</v>
      </c>
      <c r="C1564" s="31" t="s">
        <v>7668</v>
      </c>
      <c r="D1564" s="30" t="s">
        <v>7669</v>
      </c>
      <c r="E1564" s="235" t="s">
        <v>74</v>
      </c>
      <c r="F1564" s="18">
        <v>1</v>
      </c>
      <c r="G1564" s="372"/>
      <c r="H1564" s="386">
        <f t="shared" si="24"/>
        <v>0</v>
      </c>
      <c r="I1564" s="254"/>
      <c r="J1564" s="150"/>
      <c r="K1564" s="150"/>
      <c r="L1564" s="150"/>
      <c r="M1564" s="16"/>
      <c r="N1564" s="16"/>
    </row>
    <row r="1565" spans="1:14" s="15" customFormat="1" ht="14.25" customHeight="1">
      <c r="A1565" s="139" t="s">
        <v>3425</v>
      </c>
      <c r="B1565" s="120">
        <v>44</v>
      </c>
      <c r="C1565" s="31" t="s">
        <v>7670</v>
      </c>
      <c r="D1565" s="30" t="s">
        <v>7671</v>
      </c>
      <c r="E1565" s="235" t="s">
        <v>74</v>
      </c>
      <c r="F1565" s="18">
        <v>1</v>
      </c>
      <c r="G1565" s="372"/>
      <c r="H1565" s="386">
        <f t="shared" si="24"/>
        <v>0</v>
      </c>
      <c r="I1565" s="254"/>
      <c r="J1565" s="150"/>
      <c r="K1565" s="150"/>
      <c r="L1565" s="150"/>
      <c r="M1565" s="16"/>
      <c r="N1565" s="16"/>
    </row>
    <row r="1566" spans="1:14" s="15" customFormat="1" ht="14.25" customHeight="1">
      <c r="A1566" s="139" t="s">
        <v>3426</v>
      </c>
      <c r="B1566" s="120">
        <v>45</v>
      </c>
      <c r="C1566" s="31" t="s">
        <v>7672</v>
      </c>
      <c r="D1566" s="30" t="s">
        <v>7673</v>
      </c>
      <c r="E1566" s="235" t="s">
        <v>74</v>
      </c>
      <c r="F1566" s="18">
        <v>1</v>
      </c>
      <c r="G1566" s="372"/>
      <c r="H1566" s="386">
        <f t="shared" si="24"/>
        <v>0</v>
      </c>
      <c r="I1566" s="254"/>
      <c r="J1566" s="150"/>
      <c r="K1566" s="150"/>
      <c r="L1566" s="150"/>
      <c r="M1566" s="16"/>
      <c r="N1566" s="16"/>
    </row>
    <row r="1567" spans="1:14" s="15" customFormat="1" ht="14.25" customHeight="1">
      <c r="A1567" s="139" t="s">
        <v>3427</v>
      </c>
      <c r="B1567" s="120">
        <v>46</v>
      </c>
      <c r="C1567" s="31" t="s">
        <v>7674</v>
      </c>
      <c r="D1567" s="30" t="s">
        <v>7675</v>
      </c>
      <c r="E1567" s="235" t="s">
        <v>74</v>
      </c>
      <c r="F1567" s="18">
        <v>1</v>
      </c>
      <c r="G1567" s="372"/>
      <c r="H1567" s="386">
        <f t="shared" si="24"/>
        <v>0</v>
      </c>
      <c r="I1567" s="254"/>
      <c r="J1567" s="150"/>
      <c r="K1567" s="150"/>
      <c r="L1567" s="150"/>
      <c r="M1567" s="16"/>
      <c r="N1567" s="16"/>
    </row>
    <row r="1568" spans="1:14" s="15" customFormat="1" ht="14.25" customHeight="1">
      <c r="A1568" s="139" t="s">
        <v>3428</v>
      </c>
      <c r="B1568" s="120">
        <v>47</v>
      </c>
      <c r="C1568" s="31" t="s">
        <v>7676</v>
      </c>
      <c r="D1568" s="30" t="s">
        <v>7677</v>
      </c>
      <c r="E1568" s="235" t="s">
        <v>74</v>
      </c>
      <c r="F1568" s="18">
        <v>1</v>
      </c>
      <c r="G1568" s="372"/>
      <c r="H1568" s="386">
        <f t="shared" si="24"/>
        <v>0</v>
      </c>
      <c r="I1568" s="254"/>
      <c r="J1568" s="150"/>
      <c r="K1568" s="150"/>
      <c r="L1568" s="150"/>
      <c r="M1568" s="16"/>
      <c r="N1568" s="16"/>
    </row>
    <row r="1569" spans="1:14" s="15" customFormat="1" ht="14.25" customHeight="1">
      <c r="A1569" s="139" t="s">
        <v>3429</v>
      </c>
      <c r="B1569" s="120">
        <v>48</v>
      </c>
      <c r="C1569" s="31" t="s">
        <v>7678</v>
      </c>
      <c r="D1569" s="30" t="s">
        <v>7679</v>
      </c>
      <c r="E1569" s="235" t="s">
        <v>74</v>
      </c>
      <c r="F1569" s="18">
        <v>1</v>
      </c>
      <c r="G1569" s="372"/>
      <c r="H1569" s="386">
        <f t="shared" si="24"/>
        <v>0</v>
      </c>
      <c r="I1569" s="254"/>
      <c r="J1569" s="150"/>
      <c r="K1569" s="150"/>
      <c r="L1569" s="150"/>
      <c r="M1569" s="16"/>
      <c r="N1569" s="16"/>
    </row>
    <row r="1570" spans="1:14" s="15" customFormat="1" ht="14.25" customHeight="1">
      <c r="A1570" s="139" t="s">
        <v>3430</v>
      </c>
      <c r="B1570" s="120">
        <v>49</v>
      </c>
      <c r="C1570" s="31" t="s">
        <v>7680</v>
      </c>
      <c r="D1570" s="30" t="s">
        <v>7681</v>
      </c>
      <c r="E1570" s="235" t="s">
        <v>74</v>
      </c>
      <c r="F1570" s="18">
        <v>1</v>
      </c>
      <c r="G1570" s="372"/>
      <c r="H1570" s="386">
        <f t="shared" si="24"/>
        <v>0</v>
      </c>
      <c r="I1570" s="254"/>
      <c r="J1570" s="150"/>
      <c r="K1570" s="150"/>
      <c r="L1570" s="150"/>
      <c r="M1570" s="16"/>
      <c r="N1570" s="16"/>
    </row>
    <row r="1571" spans="1:14" s="15" customFormat="1" ht="14.25" customHeight="1">
      <c r="A1571" s="139" t="s">
        <v>3431</v>
      </c>
      <c r="B1571" s="120">
        <v>50</v>
      </c>
      <c r="C1571" s="31" t="s">
        <v>7682</v>
      </c>
      <c r="D1571" s="30" t="s">
        <v>7683</v>
      </c>
      <c r="E1571" s="235" t="s">
        <v>74</v>
      </c>
      <c r="F1571" s="18">
        <v>1</v>
      </c>
      <c r="G1571" s="372"/>
      <c r="H1571" s="386">
        <f t="shared" si="24"/>
        <v>0</v>
      </c>
      <c r="I1571" s="254"/>
      <c r="J1571" s="150"/>
      <c r="K1571" s="150"/>
      <c r="L1571" s="150"/>
      <c r="M1571" s="16"/>
      <c r="N1571" s="16"/>
    </row>
    <row r="1572" spans="1:14" s="15" customFormat="1" ht="14.25" customHeight="1">
      <c r="A1572" s="139" t="s">
        <v>3432</v>
      </c>
      <c r="B1572" s="120">
        <v>51</v>
      </c>
      <c r="C1572" s="31" t="s">
        <v>7684</v>
      </c>
      <c r="D1572" s="30" t="s">
        <v>7685</v>
      </c>
      <c r="E1572" s="235" t="s">
        <v>74</v>
      </c>
      <c r="F1572" s="18">
        <v>1</v>
      </c>
      <c r="G1572" s="372"/>
      <c r="H1572" s="386">
        <f t="shared" si="24"/>
        <v>0</v>
      </c>
      <c r="I1572" s="254"/>
      <c r="J1572" s="150"/>
      <c r="K1572" s="150"/>
      <c r="L1572" s="150"/>
      <c r="M1572" s="16"/>
      <c r="N1572" s="16"/>
    </row>
    <row r="1573" spans="1:14" s="15" customFormat="1" ht="14.25" customHeight="1">
      <c r="A1573" s="139" t="s">
        <v>3433</v>
      </c>
      <c r="B1573" s="120">
        <v>52</v>
      </c>
      <c r="C1573" s="31" t="s">
        <v>7686</v>
      </c>
      <c r="D1573" s="30" t="s">
        <v>7687</v>
      </c>
      <c r="E1573" s="235" t="s">
        <v>74</v>
      </c>
      <c r="F1573" s="18">
        <v>1</v>
      </c>
      <c r="G1573" s="372"/>
      <c r="H1573" s="386">
        <f t="shared" si="24"/>
        <v>0</v>
      </c>
      <c r="I1573" s="254"/>
      <c r="J1573" s="150"/>
      <c r="K1573" s="150"/>
      <c r="L1573" s="150"/>
      <c r="M1573" s="16"/>
      <c r="N1573" s="16"/>
    </row>
    <row r="1574" spans="1:14" s="15" customFormat="1" ht="14.25" customHeight="1">
      <c r="A1574" s="139" t="s">
        <v>3434</v>
      </c>
      <c r="B1574" s="120">
        <v>53</v>
      </c>
      <c r="C1574" s="31" t="s">
        <v>7688</v>
      </c>
      <c r="D1574" s="30" t="s">
        <v>7689</v>
      </c>
      <c r="E1574" s="235" t="s">
        <v>74</v>
      </c>
      <c r="F1574" s="18">
        <v>1</v>
      </c>
      <c r="G1574" s="372"/>
      <c r="H1574" s="386">
        <f t="shared" si="24"/>
        <v>0</v>
      </c>
      <c r="I1574" s="254"/>
      <c r="J1574" s="150"/>
      <c r="K1574" s="150"/>
      <c r="L1574" s="150"/>
      <c r="M1574" s="16"/>
      <c r="N1574" s="16"/>
    </row>
    <row r="1575" spans="1:14" s="15" customFormat="1" ht="14.25" customHeight="1">
      <c r="A1575" s="139" t="s">
        <v>3435</v>
      </c>
      <c r="B1575" s="120">
        <v>54</v>
      </c>
      <c r="C1575" s="31" t="s">
        <v>7690</v>
      </c>
      <c r="D1575" s="30" t="s">
        <v>7691</v>
      </c>
      <c r="E1575" s="235" t="s">
        <v>74</v>
      </c>
      <c r="F1575" s="18">
        <v>1</v>
      </c>
      <c r="G1575" s="372"/>
      <c r="H1575" s="386">
        <f t="shared" si="24"/>
        <v>0</v>
      </c>
      <c r="I1575" s="254"/>
      <c r="J1575" s="150"/>
      <c r="K1575" s="150"/>
      <c r="L1575" s="150"/>
      <c r="M1575" s="16"/>
      <c r="N1575" s="16"/>
    </row>
    <row r="1576" spans="1:14" s="15" customFormat="1" ht="14.25" customHeight="1">
      <c r="A1576" s="139" t="s">
        <v>3436</v>
      </c>
      <c r="B1576" s="120">
        <v>55</v>
      </c>
      <c r="C1576" s="31" t="s">
        <v>7692</v>
      </c>
      <c r="D1576" s="30" t="s">
        <v>7693</v>
      </c>
      <c r="E1576" s="235" t="s">
        <v>74</v>
      </c>
      <c r="F1576" s="18">
        <v>1</v>
      </c>
      <c r="G1576" s="372"/>
      <c r="H1576" s="386">
        <f t="shared" si="24"/>
        <v>0</v>
      </c>
      <c r="I1576" s="254"/>
      <c r="J1576" s="150"/>
      <c r="K1576" s="150"/>
      <c r="L1576" s="150"/>
      <c r="M1576" s="16"/>
      <c r="N1576" s="16"/>
    </row>
    <row r="1577" spans="1:14" s="15" customFormat="1" ht="14.25" customHeight="1">
      <c r="A1577" s="139" t="s">
        <v>3437</v>
      </c>
      <c r="B1577" s="120">
        <v>56</v>
      </c>
      <c r="C1577" s="31" t="s">
        <v>7694</v>
      </c>
      <c r="D1577" s="30" t="s">
        <v>7695</v>
      </c>
      <c r="E1577" s="235" t="s">
        <v>74</v>
      </c>
      <c r="F1577" s="18">
        <v>1</v>
      </c>
      <c r="G1577" s="372"/>
      <c r="H1577" s="386">
        <f t="shared" si="24"/>
        <v>0</v>
      </c>
      <c r="I1577" s="254"/>
      <c r="J1577" s="150"/>
      <c r="K1577" s="150"/>
      <c r="L1577" s="150"/>
      <c r="M1577" s="16"/>
      <c r="N1577" s="16"/>
    </row>
    <row r="1578" spans="1:14" s="15" customFormat="1" ht="14.25" customHeight="1">
      <c r="A1578" s="139" t="s">
        <v>3438</v>
      </c>
      <c r="B1578" s="120">
        <v>57</v>
      </c>
      <c r="C1578" s="31" t="s">
        <v>7696</v>
      </c>
      <c r="D1578" s="30" t="s">
        <v>7697</v>
      </c>
      <c r="E1578" s="235" t="s">
        <v>74</v>
      </c>
      <c r="F1578" s="18">
        <v>1</v>
      </c>
      <c r="G1578" s="372"/>
      <c r="H1578" s="386">
        <f t="shared" si="24"/>
        <v>0</v>
      </c>
      <c r="I1578" s="254"/>
      <c r="J1578" s="150"/>
      <c r="K1578" s="150"/>
      <c r="L1578" s="150"/>
      <c r="M1578" s="16"/>
      <c r="N1578" s="16"/>
    </row>
    <row r="1579" spans="1:14" s="15" customFormat="1" ht="14.25" customHeight="1">
      <c r="A1579" s="139" t="s">
        <v>3439</v>
      </c>
      <c r="B1579" s="120">
        <v>58</v>
      </c>
      <c r="C1579" s="31" t="s">
        <v>7698</v>
      </c>
      <c r="D1579" s="30" t="s">
        <v>7699</v>
      </c>
      <c r="E1579" s="235" t="s">
        <v>74</v>
      </c>
      <c r="F1579" s="18">
        <v>1</v>
      </c>
      <c r="G1579" s="372"/>
      <c r="H1579" s="386">
        <f t="shared" si="24"/>
        <v>0</v>
      </c>
      <c r="I1579" s="254"/>
      <c r="J1579" s="150"/>
      <c r="K1579" s="150"/>
      <c r="L1579" s="150"/>
      <c r="M1579" s="16"/>
      <c r="N1579" s="16"/>
    </row>
    <row r="1580" spans="1:14" s="15" customFormat="1" ht="14.25" customHeight="1">
      <c r="A1580" s="139" t="s">
        <v>3440</v>
      </c>
      <c r="B1580" s="120">
        <v>59</v>
      </c>
      <c r="C1580" s="31" t="s">
        <v>7700</v>
      </c>
      <c r="D1580" s="30" t="s">
        <v>7701</v>
      </c>
      <c r="E1580" s="235" t="s">
        <v>74</v>
      </c>
      <c r="F1580" s="18">
        <v>1</v>
      </c>
      <c r="G1580" s="372"/>
      <c r="H1580" s="386">
        <f t="shared" si="24"/>
        <v>0</v>
      </c>
      <c r="I1580" s="254"/>
      <c r="J1580" s="150"/>
      <c r="K1580" s="150"/>
      <c r="L1580" s="150"/>
      <c r="M1580" s="16"/>
      <c r="N1580" s="16"/>
    </row>
    <row r="1581" spans="1:14" s="15" customFormat="1" ht="14.25" customHeight="1">
      <c r="A1581" s="139" t="s">
        <v>3441</v>
      </c>
      <c r="B1581" s="120">
        <v>60</v>
      </c>
      <c r="C1581" s="31" t="s">
        <v>7702</v>
      </c>
      <c r="D1581" s="30" t="s">
        <v>7703</v>
      </c>
      <c r="E1581" s="235" t="s">
        <v>74</v>
      </c>
      <c r="F1581" s="18">
        <v>1</v>
      </c>
      <c r="G1581" s="372"/>
      <c r="H1581" s="386">
        <f t="shared" si="24"/>
        <v>0</v>
      </c>
      <c r="I1581" s="254"/>
      <c r="J1581" s="150"/>
      <c r="K1581" s="150"/>
      <c r="L1581" s="150"/>
      <c r="M1581" s="16"/>
      <c r="N1581" s="16"/>
    </row>
    <row r="1582" spans="1:14" s="15" customFormat="1" ht="14.25" customHeight="1">
      <c r="A1582" s="139" t="s">
        <v>3442</v>
      </c>
      <c r="B1582" s="120"/>
      <c r="C1582" s="549" t="s">
        <v>7704</v>
      </c>
      <c r="D1582" s="549"/>
      <c r="E1582" s="235"/>
      <c r="F1582" s="18"/>
      <c r="G1582" s="372"/>
      <c r="H1582" s="386">
        <f t="shared" si="24"/>
        <v>0</v>
      </c>
      <c r="I1582" s="254"/>
      <c r="J1582" s="150"/>
      <c r="K1582" s="150"/>
      <c r="L1582" s="150"/>
      <c r="M1582" s="16"/>
      <c r="N1582" s="16"/>
    </row>
    <row r="1583" spans="1:14" s="15" customFormat="1" ht="14.25" customHeight="1">
      <c r="A1583" s="139" t="s">
        <v>3443</v>
      </c>
      <c r="B1583" s="120"/>
      <c r="C1583" s="214" t="s">
        <v>7705</v>
      </c>
      <c r="D1583" s="30"/>
      <c r="E1583" s="235"/>
      <c r="F1583" s="18"/>
      <c r="G1583" s="372"/>
      <c r="H1583" s="386">
        <f t="shared" si="24"/>
        <v>0</v>
      </c>
      <c r="I1583" s="254"/>
      <c r="J1583" s="150"/>
      <c r="K1583" s="150"/>
      <c r="L1583" s="150"/>
      <c r="M1583" s="16"/>
      <c r="N1583" s="16"/>
    </row>
    <row r="1584" spans="1:14" s="15" customFormat="1" ht="14.25" customHeight="1">
      <c r="A1584" s="139" t="s">
        <v>3444</v>
      </c>
      <c r="B1584" s="215" t="s">
        <v>7591</v>
      </c>
      <c r="C1584" s="216" t="s">
        <v>88</v>
      </c>
      <c r="D1584" s="217" t="s">
        <v>4086</v>
      </c>
      <c r="E1584" s="235"/>
      <c r="F1584" s="18"/>
      <c r="G1584" s="372"/>
      <c r="H1584" s="386">
        <f t="shared" si="24"/>
        <v>0</v>
      </c>
      <c r="I1584" s="254"/>
      <c r="J1584" s="150"/>
      <c r="K1584" s="150"/>
      <c r="L1584" s="150"/>
      <c r="M1584" s="16"/>
      <c r="N1584" s="16"/>
    </row>
    <row r="1585" spans="1:14" s="15" customFormat="1" ht="14.25" customHeight="1">
      <c r="A1585" s="139" t="s">
        <v>3445</v>
      </c>
      <c r="B1585" s="218">
        <v>1</v>
      </c>
      <c r="C1585" s="219" t="s">
        <v>3577</v>
      </c>
      <c r="D1585" s="220" t="s">
        <v>4077</v>
      </c>
      <c r="E1585" s="235" t="s">
        <v>74</v>
      </c>
      <c r="F1585" s="18">
        <v>1</v>
      </c>
      <c r="G1585" s="372"/>
      <c r="H1585" s="386">
        <f t="shared" si="24"/>
        <v>0</v>
      </c>
      <c r="I1585" s="254"/>
      <c r="J1585" s="150"/>
      <c r="K1585" s="150"/>
      <c r="L1585" s="150"/>
      <c r="M1585" s="16"/>
      <c r="N1585" s="16"/>
    </row>
    <row r="1586" spans="1:14" s="15" customFormat="1" ht="14.25" customHeight="1">
      <c r="A1586" s="139" t="s">
        <v>3446</v>
      </c>
      <c r="B1586" s="218">
        <v>2</v>
      </c>
      <c r="C1586" s="219" t="s">
        <v>3578</v>
      </c>
      <c r="D1586" s="220" t="s">
        <v>4078</v>
      </c>
      <c r="E1586" s="235" t="s">
        <v>74</v>
      </c>
      <c r="F1586" s="18">
        <v>1</v>
      </c>
      <c r="G1586" s="372"/>
      <c r="H1586" s="386">
        <f t="shared" si="24"/>
        <v>0</v>
      </c>
      <c r="I1586" s="254"/>
      <c r="J1586" s="150"/>
      <c r="K1586" s="150"/>
      <c r="L1586" s="150"/>
      <c r="M1586" s="16"/>
      <c r="N1586" s="16"/>
    </row>
    <row r="1587" spans="1:14" s="15" customFormat="1" ht="14.25" customHeight="1">
      <c r="A1587" s="139" t="s">
        <v>3447</v>
      </c>
      <c r="B1587" s="218">
        <v>3</v>
      </c>
      <c r="C1587" s="219" t="s">
        <v>3579</v>
      </c>
      <c r="D1587" s="220" t="s">
        <v>4079</v>
      </c>
      <c r="E1587" s="235" t="s">
        <v>74</v>
      </c>
      <c r="F1587" s="18">
        <v>1</v>
      </c>
      <c r="G1587" s="372"/>
      <c r="H1587" s="386">
        <f t="shared" si="24"/>
        <v>0</v>
      </c>
      <c r="I1587" s="254"/>
      <c r="J1587" s="150"/>
      <c r="K1587" s="150"/>
      <c r="L1587" s="150"/>
      <c r="M1587" s="16"/>
      <c r="N1587" s="16"/>
    </row>
    <row r="1588" spans="1:14" s="15" customFormat="1" ht="14.25" customHeight="1">
      <c r="A1588" s="139" t="s">
        <v>3448</v>
      </c>
      <c r="B1588" s="218">
        <v>4</v>
      </c>
      <c r="C1588" s="219" t="s">
        <v>3580</v>
      </c>
      <c r="D1588" s="220" t="s">
        <v>4080</v>
      </c>
      <c r="E1588" s="235" t="s">
        <v>74</v>
      </c>
      <c r="F1588" s="18">
        <v>1</v>
      </c>
      <c r="G1588" s="372"/>
      <c r="H1588" s="386">
        <f t="shared" si="24"/>
        <v>0</v>
      </c>
      <c r="I1588" s="254"/>
      <c r="J1588" s="150"/>
      <c r="K1588" s="150"/>
      <c r="L1588" s="150"/>
      <c r="M1588" s="16"/>
      <c r="N1588" s="16"/>
    </row>
    <row r="1589" spans="1:14" s="15" customFormat="1" ht="14.25" customHeight="1">
      <c r="A1589" s="139" t="s">
        <v>3449</v>
      </c>
      <c r="B1589" s="218">
        <v>5</v>
      </c>
      <c r="C1589" s="219" t="s">
        <v>3581</v>
      </c>
      <c r="D1589" s="220" t="s">
        <v>4081</v>
      </c>
      <c r="E1589" s="235" t="s">
        <v>74</v>
      </c>
      <c r="F1589" s="18">
        <v>1</v>
      </c>
      <c r="G1589" s="372"/>
      <c r="H1589" s="386">
        <f t="shared" si="24"/>
        <v>0</v>
      </c>
      <c r="I1589" s="254"/>
      <c r="J1589" s="150"/>
      <c r="K1589" s="150"/>
      <c r="L1589" s="150"/>
      <c r="M1589" s="16"/>
      <c r="N1589" s="16"/>
    </row>
    <row r="1590" spans="1:14" s="15" customFormat="1" ht="14.25" customHeight="1">
      <c r="A1590" s="139" t="s">
        <v>3450</v>
      </c>
      <c r="B1590" s="218">
        <v>6</v>
      </c>
      <c r="C1590" s="219" t="s">
        <v>3582</v>
      </c>
      <c r="D1590" s="220" t="s">
        <v>4082</v>
      </c>
      <c r="E1590" s="235" t="s">
        <v>74</v>
      </c>
      <c r="F1590" s="18">
        <v>1</v>
      </c>
      <c r="G1590" s="372"/>
      <c r="H1590" s="386">
        <f t="shared" si="24"/>
        <v>0</v>
      </c>
      <c r="I1590" s="254"/>
      <c r="J1590" s="150"/>
      <c r="K1590" s="150"/>
      <c r="L1590" s="150"/>
      <c r="M1590" s="16"/>
      <c r="N1590" s="16"/>
    </row>
    <row r="1591" spans="1:14" s="15" customFormat="1" ht="14.25" customHeight="1">
      <c r="A1591" s="139" t="s">
        <v>3451</v>
      </c>
      <c r="B1591" s="218">
        <v>7</v>
      </c>
      <c r="C1591" s="219" t="s">
        <v>3583</v>
      </c>
      <c r="D1591" s="220" t="s">
        <v>4083</v>
      </c>
      <c r="E1591" s="235" t="s">
        <v>74</v>
      </c>
      <c r="F1591" s="18">
        <v>1</v>
      </c>
      <c r="G1591" s="372"/>
      <c r="H1591" s="386">
        <f t="shared" si="24"/>
        <v>0</v>
      </c>
      <c r="I1591" s="254"/>
      <c r="J1591" s="150"/>
      <c r="K1591" s="150"/>
      <c r="L1591" s="150"/>
      <c r="M1591" s="16"/>
      <c r="N1591" s="16"/>
    </row>
    <row r="1592" spans="1:14" s="15" customFormat="1" ht="14.25" customHeight="1">
      <c r="A1592" s="139" t="s">
        <v>3452</v>
      </c>
      <c r="B1592" s="218">
        <v>8</v>
      </c>
      <c r="C1592" s="219" t="s">
        <v>3584</v>
      </c>
      <c r="D1592" s="220" t="s">
        <v>931</v>
      </c>
      <c r="E1592" s="235" t="s">
        <v>74</v>
      </c>
      <c r="F1592" s="18">
        <v>1</v>
      </c>
      <c r="G1592" s="372"/>
      <c r="H1592" s="386">
        <f t="shared" si="24"/>
        <v>0</v>
      </c>
      <c r="I1592" s="254"/>
      <c r="J1592" s="150"/>
      <c r="K1592" s="150"/>
      <c r="L1592" s="150"/>
      <c r="M1592" s="16"/>
      <c r="N1592" s="16"/>
    </row>
    <row r="1593" spans="1:14" s="15" customFormat="1" ht="14.25" customHeight="1">
      <c r="A1593" s="139" t="s">
        <v>3453</v>
      </c>
      <c r="B1593" s="218">
        <v>9</v>
      </c>
      <c r="C1593" s="219" t="s">
        <v>3585</v>
      </c>
      <c r="D1593" s="220" t="s">
        <v>933</v>
      </c>
      <c r="E1593" s="235" t="s">
        <v>74</v>
      </c>
      <c r="F1593" s="18">
        <v>1</v>
      </c>
      <c r="G1593" s="372"/>
      <c r="H1593" s="386">
        <f t="shared" si="24"/>
        <v>0</v>
      </c>
      <c r="I1593" s="254"/>
      <c r="J1593" s="150"/>
      <c r="K1593" s="150"/>
      <c r="L1593" s="150"/>
      <c r="M1593" s="16"/>
      <c r="N1593" s="16"/>
    </row>
    <row r="1594" spans="1:14" s="15" customFormat="1" ht="14.25" customHeight="1">
      <c r="A1594" s="139" t="s">
        <v>3454</v>
      </c>
      <c r="B1594" s="218">
        <v>10</v>
      </c>
      <c r="C1594" s="219" t="s">
        <v>3586</v>
      </c>
      <c r="D1594" s="220" t="s">
        <v>935</v>
      </c>
      <c r="E1594" s="235" t="s">
        <v>74</v>
      </c>
      <c r="F1594" s="18">
        <v>1</v>
      </c>
      <c r="G1594" s="372"/>
      <c r="H1594" s="386">
        <f t="shared" si="24"/>
        <v>0</v>
      </c>
      <c r="I1594" s="254"/>
      <c r="J1594" s="150"/>
      <c r="K1594" s="150"/>
      <c r="L1594" s="150"/>
      <c r="M1594" s="16"/>
      <c r="N1594" s="16"/>
    </row>
    <row r="1595" spans="1:14" s="15" customFormat="1" ht="14.25" customHeight="1">
      <c r="A1595" s="139" t="s">
        <v>3455</v>
      </c>
      <c r="B1595" s="218">
        <v>11</v>
      </c>
      <c r="C1595" s="219" t="s">
        <v>3587</v>
      </c>
      <c r="D1595" s="220" t="s">
        <v>4084</v>
      </c>
      <c r="E1595" s="235" t="s">
        <v>74</v>
      </c>
      <c r="F1595" s="18">
        <v>1</v>
      </c>
      <c r="G1595" s="372"/>
      <c r="H1595" s="386">
        <f t="shared" si="24"/>
        <v>0</v>
      </c>
      <c r="I1595" s="254"/>
      <c r="J1595" s="150"/>
      <c r="K1595" s="150"/>
      <c r="L1595" s="150"/>
      <c r="M1595" s="16"/>
      <c r="N1595" s="16"/>
    </row>
    <row r="1596" spans="1:14" s="15" customFormat="1" ht="14.25" customHeight="1">
      <c r="A1596" s="139" t="s">
        <v>3456</v>
      </c>
      <c r="B1596" s="218">
        <v>12</v>
      </c>
      <c r="C1596" s="219" t="s">
        <v>303</v>
      </c>
      <c r="D1596" s="220" t="s">
        <v>4085</v>
      </c>
      <c r="E1596" s="235" t="s">
        <v>74</v>
      </c>
      <c r="F1596" s="18">
        <v>1</v>
      </c>
      <c r="G1596" s="372"/>
      <c r="H1596" s="386">
        <f t="shared" si="24"/>
        <v>0</v>
      </c>
      <c r="I1596" s="254"/>
      <c r="J1596" s="150"/>
      <c r="K1596" s="150"/>
      <c r="L1596" s="150"/>
      <c r="M1596" s="16"/>
      <c r="N1596" s="16"/>
    </row>
    <row r="1597" spans="1:14" s="15" customFormat="1" ht="14.25" customHeight="1">
      <c r="A1597" s="139" t="s">
        <v>3457</v>
      </c>
      <c r="B1597" s="218">
        <v>13</v>
      </c>
      <c r="C1597" s="219" t="s">
        <v>3588</v>
      </c>
      <c r="D1597" s="220">
        <v>620046138</v>
      </c>
      <c r="E1597" s="235" t="s">
        <v>74</v>
      </c>
      <c r="F1597" s="18">
        <v>1</v>
      </c>
      <c r="G1597" s="372"/>
      <c r="H1597" s="386">
        <f t="shared" si="24"/>
        <v>0</v>
      </c>
      <c r="I1597" s="254"/>
      <c r="J1597" s="150"/>
      <c r="K1597" s="150"/>
      <c r="L1597" s="150"/>
      <c r="M1597" s="16"/>
      <c r="N1597" s="16"/>
    </row>
    <row r="1598" spans="1:14" s="15" customFormat="1" ht="14.25" customHeight="1">
      <c r="A1598" s="139" t="s">
        <v>3458</v>
      </c>
      <c r="B1598" s="120"/>
      <c r="C1598" s="221" t="s">
        <v>3589</v>
      </c>
      <c r="D1598" s="30"/>
      <c r="E1598" s="235"/>
      <c r="F1598" s="18"/>
      <c r="G1598" s="372"/>
      <c r="H1598" s="386">
        <f t="shared" si="24"/>
        <v>0</v>
      </c>
      <c r="I1598" s="254"/>
      <c r="J1598" s="150"/>
      <c r="K1598" s="150"/>
      <c r="L1598" s="150"/>
      <c r="M1598" s="16"/>
      <c r="N1598" s="16"/>
    </row>
    <row r="1599" spans="1:14" s="15" customFormat="1" ht="14.25" customHeight="1">
      <c r="A1599" s="139" t="s">
        <v>3459</v>
      </c>
      <c r="B1599" s="215" t="s">
        <v>7591</v>
      </c>
      <c r="C1599" s="216" t="s">
        <v>88</v>
      </c>
      <c r="D1599" s="217" t="s">
        <v>4086</v>
      </c>
      <c r="E1599" s="235"/>
      <c r="F1599" s="18"/>
      <c r="G1599" s="372"/>
      <c r="H1599" s="386">
        <f t="shared" si="24"/>
        <v>0</v>
      </c>
      <c r="I1599" s="254"/>
      <c r="J1599" s="150"/>
      <c r="K1599" s="150"/>
      <c r="L1599" s="150"/>
      <c r="M1599" s="16"/>
      <c r="N1599" s="16"/>
    </row>
    <row r="1600" spans="1:14" s="15" customFormat="1" ht="14.25" customHeight="1">
      <c r="A1600" s="139" t="s">
        <v>3460</v>
      </c>
      <c r="B1600" s="218">
        <v>1</v>
      </c>
      <c r="C1600" s="222" t="s">
        <v>3590</v>
      </c>
      <c r="D1600" s="223" t="s">
        <v>4087</v>
      </c>
      <c r="E1600" s="235" t="s">
        <v>74</v>
      </c>
      <c r="F1600" s="18">
        <v>1</v>
      </c>
      <c r="G1600" s="372"/>
      <c r="H1600" s="386">
        <f t="shared" ref="H1600:H1663" si="25">G1600*F1600</f>
        <v>0</v>
      </c>
      <c r="I1600" s="254"/>
      <c r="J1600" s="150"/>
      <c r="K1600" s="150"/>
      <c r="L1600" s="150"/>
      <c r="M1600" s="16"/>
      <c r="N1600" s="16"/>
    </row>
    <row r="1601" spans="1:14" s="15" customFormat="1" ht="14.25" customHeight="1">
      <c r="A1601" s="139" t="s">
        <v>3461</v>
      </c>
      <c r="B1601" s="218">
        <v>2</v>
      </c>
      <c r="C1601" s="222" t="s">
        <v>303</v>
      </c>
      <c r="D1601" s="223" t="s">
        <v>4088</v>
      </c>
      <c r="E1601" s="235" t="s">
        <v>74</v>
      </c>
      <c r="F1601" s="18">
        <v>1</v>
      </c>
      <c r="G1601" s="372"/>
      <c r="H1601" s="386">
        <f t="shared" si="25"/>
        <v>0</v>
      </c>
      <c r="I1601" s="254"/>
      <c r="J1601" s="150"/>
      <c r="K1601" s="150"/>
      <c r="L1601" s="150"/>
      <c r="M1601" s="16"/>
      <c r="N1601" s="16"/>
    </row>
    <row r="1602" spans="1:14" s="15" customFormat="1" ht="14.25" customHeight="1">
      <c r="A1602" s="139" t="s">
        <v>3462</v>
      </c>
      <c r="B1602" s="218">
        <v>3</v>
      </c>
      <c r="C1602" s="222" t="s">
        <v>305</v>
      </c>
      <c r="D1602" s="223" t="s">
        <v>4089</v>
      </c>
      <c r="E1602" s="235" t="s">
        <v>74</v>
      </c>
      <c r="F1602" s="18">
        <v>1</v>
      </c>
      <c r="G1602" s="372"/>
      <c r="H1602" s="386">
        <f t="shared" si="25"/>
        <v>0</v>
      </c>
      <c r="I1602" s="254"/>
      <c r="J1602" s="150"/>
      <c r="K1602" s="150"/>
      <c r="L1602" s="150"/>
      <c r="M1602" s="16"/>
      <c r="N1602" s="16"/>
    </row>
    <row r="1603" spans="1:14" s="15" customFormat="1" ht="14.25" customHeight="1">
      <c r="A1603" s="139" t="s">
        <v>3463</v>
      </c>
      <c r="B1603" s="218">
        <v>4</v>
      </c>
      <c r="C1603" s="222" t="s">
        <v>3591</v>
      </c>
      <c r="D1603" s="223" t="s">
        <v>4090</v>
      </c>
      <c r="E1603" s="235" t="s">
        <v>74</v>
      </c>
      <c r="F1603" s="18">
        <v>1</v>
      </c>
      <c r="G1603" s="372"/>
      <c r="H1603" s="386">
        <f t="shared" si="25"/>
        <v>0</v>
      </c>
      <c r="I1603" s="254"/>
      <c r="J1603" s="150"/>
      <c r="K1603" s="150"/>
      <c r="L1603" s="150"/>
      <c r="M1603" s="16"/>
      <c r="N1603" s="16"/>
    </row>
    <row r="1604" spans="1:14" s="15" customFormat="1" ht="14.25" customHeight="1">
      <c r="A1604" s="139" t="s">
        <v>3464</v>
      </c>
      <c r="B1604" s="218">
        <v>5</v>
      </c>
      <c r="C1604" s="222" t="s">
        <v>3592</v>
      </c>
      <c r="D1604" s="223" t="s">
        <v>4091</v>
      </c>
      <c r="E1604" s="235" t="s">
        <v>74</v>
      </c>
      <c r="F1604" s="18">
        <v>1</v>
      </c>
      <c r="G1604" s="372"/>
      <c r="H1604" s="386">
        <f t="shared" si="25"/>
        <v>0</v>
      </c>
      <c r="I1604" s="254"/>
      <c r="J1604" s="150"/>
      <c r="K1604" s="150"/>
      <c r="L1604" s="150"/>
      <c r="M1604" s="16"/>
      <c r="N1604" s="16"/>
    </row>
    <row r="1605" spans="1:14" s="15" customFormat="1" ht="14.25" customHeight="1">
      <c r="A1605" s="139" t="s">
        <v>3465</v>
      </c>
      <c r="B1605" s="218">
        <v>6</v>
      </c>
      <c r="C1605" s="222" t="s">
        <v>3593</v>
      </c>
      <c r="D1605" s="223" t="s">
        <v>4092</v>
      </c>
      <c r="E1605" s="235" t="s">
        <v>74</v>
      </c>
      <c r="F1605" s="18">
        <v>1</v>
      </c>
      <c r="G1605" s="372"/>
      <c r="H1605" s="386">
        <f t="shared" si="25"/>
        <v>0</v>
      </c>
      <c r="I1605" s="254"/>
      <c r="J1605" s="150"/>
      <c r="K1605" s="150"/>
      <c r="L1605" s="150"/>
      <c r="M1605" s="16"/>
      <c r="N1605" s="16"/>
    </row>
    <row r="1606" spans="1:14" s="15" customFormat="1" ht="14.25" customHeight="1">
      <c r="A1606" s="139" t="s">
        <v>3466</v>
      </c>
      <c r="B1606" s="120"/>
      <c r="C1606" s="208" t="s">
        <v>3594</v>
      </c>
      <c r="D1606" s="30"/>
      <c r="E1606" s="235"/>
      <c r="F1606" s="18"/>
      <c r="G1606" s="372"/>
      <c r="H1606" s="386">
        <f t="shared" si="25"/>
        <v>0</v>
      </c>
      <c r="I1606" s="254"/>
      <c r="J1606" s="150"/>
      <c r="K1606" s="150"/>
      <c r="L1606" s="150"/>
      <c r="M1606" s="16"/>
      <c r="N1606" s="16"/>
    </row>
    <row r="1607" spans="1:14" s="15" customFormat="1" ht="14.25" customHeight="1">
      <c r="A1607" s="139" t="s">
        <v>3467</v>
      </c>
      <c r="B1607" s="215" t="s">
        <v>7591</v>
      </c>
      <c r="C1607" s="216" t="s">
        <v>88</v>
      </c>
      <c r="D1607" s="217" t="s">
        <v>4086</v>
      </c>
      <c r="E1607" s="235"/>
      <c r="F1607" s="18"/>
      <c r="G1607" s="372"/>
      <c r="H1607" s="386">
        <f t="shared" si="25"/>
        <v>0</v>
      </c>
      <c r="I1607" s="254"/>
      <c r="J1607" s="150"/>
      <c r="K1607" s="150"/>
      <c r="L1607" s="150"/>
      <c r="M1607" s="16"/>
      <c r="N1607" s="16"/>
    </row>
    <row r="1608" spans="1:14" s="15" customFormat="1" ht="14.25" customHeight="1">
      <c r="A1608" s="139" t="s">
        <v>3468</v>
      </c>
      <c r="B1608" s="224">
        <v>1</v>
      </c>
      <c r="C1608" s="222" t="s">
        <v>3595</v>
      </c>
      <c r="D1608" s="223">
        <v>620046100</v>
      </c>
      <c r="E1608" s="235" t="s">
        <v>74</v>
      </c>
      <c r="F1608" s="18">
        <v>1</v>
      </c>
      <c r="G1608" s="372"/>
      <c r="H1608" s="386">
        <f t="shared" si="25"/>
        <v>0</v>
      </c>
      <c r="I1608" s="254"/>
      <c r="J1608" s="150"/>
      <c r="K1608" s="150"/>
      <c r="L1608" s="150"/>
      <c r="M1608" s="16"/>
      <c r="N1608" s="16"/>
    </row>
    <row r="1609" spans="1:14" s="15" customFormat="1" ht="14.25" customHeight="1">
      <c r="A1609" s="139" t="s">
        <v>3469</v>
      </c>
      <c r="B1609" s="224">
        <v>2</v>
      </c>
      <c r="C1609" s="222" t="s">
        <v>3596</v>
      </c>
      <c r="D1609" s="223" t="s">
        <v>4093</v>
      </c>
      <c r="E1609" s="235" t="s">
        <v>74</v>
      </c>
      <c r="F1609" s="18">
        <v>1</v>
      </c>
      <c r="G1609" s="372"/>
      <c r="H1609" s="386">
        <f t="shared" si="25"/>
        <v>0</v>
      </c>
      <c r="I1609" s="254"/>
      <c r="J1609" s="150"/>
      <c r="K1609" s="150"/>
      <c r="L1609" s="150"/>
      <c r="M1609" s="16"/>
      <c r="N1609" s="16"/>
    </row>
    <row r="1610" spans="1:14" s="15" customFormat="1" ht="14.25" customHeight="1">
      <c r="A1610" s="139" t="s">
        <v>3470</v>
      </c>
      <c r="B1610" s="224">
        <v>3</v>
      </c>
      <c r="C1610" s="222" t="s">
        <v>3597</v>
      </c>
      <c r="D1610" s="223" t="s">
        <v>4094</v>
      </c>
      <c r="E1610" s="235" t="s">
        <v>74</v>
      </c>
      <c r="F1610" s="18">
        <v>1</v>
      </c>
      <c r="G1610" s="372"/>
      <c r="H1610" s="386">
        <f t="shared" si="25"/>
        <v>0</v>
      </c>
      <c r="I1610" s="254"/>
      <c r="J1610" s="150"/>
      <c r="K1610" s="150"/>
      <c r="L1610" s="150"/>
      <c r="M1610" s="16"/>
      <c r="N1610" s="16"/>
    </row>
    <row r="1611" spans="1:14" s="15" customFormat="1" ht="14.25" customHeight="1">
      <c r="A1611" s="139" t="s">
        <v>3471</v>
      </c>
      <c r="B1611" s="224">
        <v>4</v>
      </c>
      <c r="C1611" s="222" t="s">
        <v>362</v>
      </c>
      <c r="D1611" s="223" t="s">
        <v>363</v>
      </c>
      <c r="E1611" s="235" t="s">
        <v>74</v>
      </c>
      <c r="F1611" s="18">
        <v>1</v>
      </c>
      <c r="G1611" s="372"/>
      <c r="H1611" s="386">
        <f t="shared" si="25"/>
        <v>0</v>
      </c>
      <c r="I1611" s="254"/>
      <c r="J1611" s="150"/>
      <c r="K1611" s="150"/>
      <c r="L1611" s="150"/>
      <c r="M1611" s="16"/>
      <c r="N1611" s="16"/>
    </row>
    <row r="1612" spans="1:14" s="15" customFormat="1" ht="14.25" customHeight="1">
      <c r="A1612" s="139" t="s">
        <v>3472</v>
      </c>
      <c r="B1612" s="224">
        <v>6</v>
      </c>
      <c r="C1612" s="222" t="s">
        <v>3598</v>
      </c>
      <c r="D1612" s="223">
        <v>620045287</v>
      </c>
      <c r="E1612" s="235" t="s">
        <v>74</v>
      </c>
      <c r="F1612" s="18">
        <v>1</v>
      </c>
      <c r="G1612" s="372"/>
      <c r="H1612" s="386">
        <f t="shared" si="25"/>
        <v>0</v>
      </c>
      <c r="I1612" s="254"/>
      <c r="J1612" s="150"/>
      <c r="K1612" s="150"/>
      <c r="L1612" s="150"/>
      <c r="M1612" s="16"/>
      <c r="N1612" s="16"/>
    </row>
    <row r="1613" spans="1:14" s="15" customFormat="1" ht="14.25" customHeight="1">
      <c r="A1613" s="139" t="s">
        <v>3473</v>
      </c>
      <c r="B1613" s="120"/>
      <c r="C1613" s="208" t="s">
        <v>3599</v>
      </c>
      <c r="D1613" s="30"/>
      <c r="E1613" s="235"/>
      <c r="F1613" s="18"/>
      <c r="G1613" s="372"/>
      <c r="H1613" s="386">
        <f t="shared" si="25"/>
        <v>0</v>
      </c>
      <c r="I1613" s="254"/>
      <c r="J1613" s="150"/>
      <c r="K1613" s="150"/>
      <c r="L1613" s="150"/>
      <c r="M1613" s="16"/>
      <c r="N1613" s="16"/>
    </row>
    <row r="1614" spans="1:14" s="15" customFormat="1" ht="14.25" customHeight="1">
      <c r="A1614" s="139" t="s">
        <v>3474</v>
      </c>
      <c r="B1614" s="215" t="s">
        <v>7591</v>
      </c>
      <c r="C1614" s="216" t="s">
        <v>88</v>
      </c>
      <c r="D1614" s="217" t="s">
        <v>4086</v>
      </c>
      <c r="E1614" s="235"/>
      <c r="F1614" s="18"/>
      <c r="G1614" s="372"/>
      <c r="H1614" s="386">
        <f t="shared" si="25"/>
        <v>0</v>
      </c>
      <c r="I1614" s="254"/>
      <c r="J1614" s="150"/>
      <c r="K1614" s="150"/>
      <c r="L1614" s="150"/>
      <c r="M1614" s="16"/>
      <c r="N1614" s="16"/>
    </row>
    <row r="1615" spans="1:14" s="15" customFormat="1" ht="14.25" customHeight="1">
      <c r="A1615" s="139" t="s">
        <v>3475</v>
      </c>
      <c r="B1615" s="224">
        <v>1</v>
      </c>
      <c r="C1615" s="222" t="s">
        <v>981</v>
      </c>
      <c r="D1615" s="223" t="s">
        <v>4095</v>
      </c>
      <c r="E1615" s="235" t="s">
        <v>74</v>
      </c>
      <c r="F1615" s="18">
        <v>1</v>
      </c>
      <c r="G1615" s="372"/>
      <c r="H1615" s="386">
        <f t="shared" si="25"/>
        <v>0</v>
      </c>
      <c r="I1615" s="254"/>
      <c r="J1615" s="150"/>
      <c r="K1615" s="150"/>
      <c r="L1615" s="150"/>
      <c r="M1615" s="16"/>
      <c r="N1615" s="16"/>
    </row>
    <row r="1616" spans="1:14" s="15" customFormat="1" ht="14.25" customHeight="1">
      <c r="A1616" s="139" t="s">
        <v>3476</v>
      </c>
      <c r="B1616" s="224">
        <v>2</v>
      </c>
      <c r="C1616" s="222" t="s">
        <v>3600</v>
      </c>
      <c r="D1616" s="223" t="s">
        <v>4096</v>
      </c>
      <c r="E1616" s="235" t="s">
        <v>74</v>
      </c>
      <c r="F1616" s="18">
        <v>1</v>
      </c>
      <c r="G1616" s="372"/>
      <c r="H1616" s="386">
        <f t="shared" si="25"/>
        <v>0</v>
      </c>
      <c r="I1616" s="254"/>
      <c r="J1616" s="150"/>
      <c r="K1616" s="150"/>
      <c r="L1616" s="150"/>
      <c r="M1616" s="16"/>
      <c r="N1616" s="16"/>
    </row>
    <row r="1617" spans="1:14" s="15" customFormat="1" ht="14.25" customHeight="1">
      <c r="A1617" s="139" t="s">
        <v>3477</v>
      </c>
      <c r="B1617" s="224">
        <v>3</v>
      </c>
      <c r="C1617" s="222" t="s">
        <v>3601</v>
      </c>
      <c r="D1617" s="223">
        <v>562410608</v>
      </c>
      <c r="E1617" s="235" t="s">
        <v>74</v>
      </c>
      <c r="F1617" s="18">
        <v>1</v>
      </c>
      <c r="G1617" s="372"/>
      <c r="H1617" s="386">
        <f t="shared" si="25"/>
        <v>0</v>
      </c>
      <c r="I1617" s="254"/>
      <c r="J1617" s="150"/>
      <c r="K1617" s="150"/>
      <c r="L1617" s="150"/>
      <c r="M1617" s="16"/>
      <c r="N1617" s="16"/>
    </row>
    <row r="1618" spans="1:14" s="15" customFormat="1" ht="14.25" customHeight="1">
      <c r="A1618" s="139" t="s">
        <v>3478</v>
      </c>
      <c r="B1618" s="224">
        <v>4</v>
      </c>
      <c r="C1618" s="222" t="s">
        <v>3602</v>
      </c>
      <c r="D1618" s="223" t="s">
        <v>4097</v>
      </c>
      <c r="E1618" s="235" t="s">
        <v>74</v>
      </c>
      <c r="F1618" s="18">
        <v>1</v>
      </c>
      <c r="G1618" s="372"/>
      <c r="H1618" s="386">
        <f t="shared" si="25"/>
        <v>0</v>
      </c>
      <c r="I1618" s="254"/>
      <c r="J1618" s="150"/>
      <c r="K1618" s="150"/>
      <c r="L1618" s="150"/>
      <c r="M1618" s="16"/>
      <c r="N1618" s="16"/>
    </row>
    <row r="1619" spans="1:14" s="15" customFormat="1" ht="14.25" customHeight="1">
      <c r="A1619" s="139" t="s">
        <v>7732</v>
      </c>
      <c r="B1619" s="224">
        <v>5</v>
      </c>
      <c r="C1619" s="222" t="s">
        <v>3603</v>
      </c>
      <c r="D1619" s="223" t="s">
        <v>4098</v>
      </c>
      <c r="E1619" s="235" t="s">
        <v>74</v>
      </c>
      <c r="F1619" s="18">
        <v>1</v>
      </c>
      <c r="G1619" s="372"/>
      <c r="H1619" s="386">
        <f t="shared" si="25"/>
        <v>0</v>
      </c>
      <c r="I1619" s="254"/>
      <c r="J1619" s="150"/>
      <c r="K1619" s="150"/>
      <c r="L1619" s="150"/>
      <c r="M1619" s="16"/>
      <c r="N1619" s="16"/>
    </row>
    <row r="1620" spans="1:14" s="15" customFormat="1" ht="14.25" customHeight="1">
      <c r="A1620" s="139" t="s">
        <v>3479</v>
      </c>
      <c r="B1620" s="224">
        <v>6</v>
      </c>
      <c r="C1620" s="222" t="s">
        <v>982</v>
      </c>
      <c r="D1620" s="223" t="s">
        <v>983</v>
      </c>
      <c r="E1620" s="235" t="s">
        <v>74</v>
      </c>
      <c r="F1620" s="18">
        <v>1</v>
      </c>
      <c r="G1620" s="372"/>
      <c r="H1620" s="386">
        <f t="shared" si="25"/>
        <v>0</v>
      </c>
      <c r="I1620" s="254"/>
      <c r="J1620" s="150"/>
      <c r="K1620" s="150"/>
      <c r="L1620" s="150"/>
      <c r="M1620" s="16"/>
      <c r="N1620" s="16"/>
    </row>
    <row r="1621" spans="1:14" s="15" customFormat="1" ht="14.25" customHeight="1">
      <c r="A1621" s="139" t="s">
        <v>3480</v>
      </c>
      <c r="B1621" s="224">
        <v>7</v>
      </c>
      <c r="C1621" s="222" t="s">
        <v>3604</v>
      </c>
      <c r="D1621" s="223" t="s">
        <v>4099</v>
      </c>
      <c r="E1621" s="235" t="s">
        <v>74</v>
      </c>
      <c r="F1621" s="18">
        <v>1</v>
      </c>
      <c r="G1621" s="372"/>
      <c r="H1621" s="386">
        <f t="shared" si="25"/>
        <v>0</v>
      </c>
      <c r="I1621" s="254"/>
      <c r="J1621" s="150"/>
      <c r="K1621" s="150"/>
      <c r="L1621" s="150"/>
      <c r="M1621" s="16"/>
      <c r="N1621" s="16"/>
    </row>
    <row r="1622" spans="1:14" s="15" customFormat="1" ht="14.25" customHeight="1">
      <c r="A1622" s="139" t="s">
        <v>3481</v>
      </c>
      <c r="B1622" s="224">
        <v>8</v>
      </c>
      <c r="C1622" s="222" t="s">
        <v>3605</v>
      </c>
      <c r="D1622" s="223">
        <v>620046141</v>
      </c>
      <c r="E1622" s="235" t="s">
        <v>74</v>
      </c>
      <c r="F1622" s="18">
        <v>1</v>
      </c>
      <c r="G1622" s="372"/>
      <c r="H1622" s="386">
        <f t="shared" si="25"/>
        <v>0</v>
      </c>
      <c r="I1622" s="254"/>
      <c r="J1622" s="150"/>
      <c r="K1622" s="150"/>
      <c r="L1622" s="150"/>
      <c r="M1622" s="16"/>
      <c r="N1622" s="16"/>
    </row>
    <row r="1623" spans="1:14" s="15" customFormat="1" ht="14.25" customHeight="1">
      <c r="A1623" s="139" t="s">
        <v>3482</v>
      </c>
      <c r="B1623" s="224">
        <v>9</v>
      </c>
      <c r="C1623" s="222" t="s">
        <v>3606</v>
      </c>
      <c r="D1623" s="223">
        <v>620045064</v>
      </c>
      <c r="E1623" s="235" t="s">
        <v>74</v>
      </c>
      <c r="F1623" s="18">
        <v>1</v>
      </c>
      <c r="G1623" s="372"/>
      <c r="H1623" s="386">
        <f t="shared" si="25"/>
        <v>0</v>
      </c>
      <c r="I1623" s="254"/>
      <c r="J1623" s="150"/>
      <c r="K1623" s="150"/>
      <c r="L1623" s="150"/>
      <c r="M1623" s="16"/>
      <c r="N1623" s="16"/>
    </row>
    <row r="1624" spans="1:14" s="15" customFormat="1" ht="14.25" customHeight="1">
      <c r="A1624" s="139" t="s">
        <v>3483</v>
      </c>
      <c r="B1624" s="224">
        <v>10</v>
      </c>
      <c r="C1624" s="222" t="s">
        <v>3607</v>
      </c>
      <c r="D1624" s="223">
        <v>283039201</v>
      </c>
      <c r="E1624" s="235" t="s">
        <v>74</v>
      </c>
      <c r="F1624" s="18">
        <v>1</v>
      </c>
      <c r="G1624" s="372"/>
      <c r="H1624" s="386">
        <f t="shared" si="25"/>
        <v>0</v>
      </c>
      <c r="I1624" s="254"/>
      <c r="J1624" s="150"/>
      <c r="K1624" s="150"/>
      <c r="L1624" s="150"/>
      <c r="M1624" s="16"/>
      <c r="N1624" s="16"/>
    </row>
    <row r="1625" spans="1:14" s="15" customFormat="1" ht="14.25" customHeight="1">
      <c r="A1625" s="139" t="s">
        <v>3484</v>
      </c>
      <c r="B1625" s="224">
        <v>11</v>
      </c>
      <c r="C1625" s="222" t="s">
        <v>3608</v>
      </c>
      <c r="D1625" s="223">
        <v>283039121</v>
      </c>
      <c r="E1625" s="235" t="s">
        <v>74</v>
      </c>
      <c r="F1625" s="18">
        <v>1</v>
      </c>
      <c r="G1625" s="372"/>
      <c r="H1625" s="386">
        <f t="shared" si="25"/>
        <v>0</v>
      </c>
      <c r="I1625" s="254"/>
      <c r="J1625" s="150"/>
      <c r="K1625" s="150"/>
      <c r="L1625" s="150"/>
      <c r="M1625" s="16"/>
      <c r="N1625" s="16"/>
    </row>
    <row r="1626" spans="1:14" s="15" customFormat="1" ht="14.25" customHeight="1">
      <c r="A1626" s="139" t="s">
        <v>3485</v>
      </c>
      <c r="B1626" s="224">
        <v>12</v>
      </c>
      <c r="C1626" s="222" t="s">
        <v>3609</v>
      </c>
      <c r="D1626" s="223">
        <v>235701014</v>
      </c>
      <c r="E1626" s="235" t="s">
        <v>74</v>
      </c>
      <c r="F1626" s="18">
        <v>1</v>
      </c>
      <c r="G1626" s="372"/>
      <c r="H1626" s="386">
        <f t="shared" si="25"/>
        <v>0</v>
      </c>
      <c r="I1626" s="254"/>
      <c r="J1626" s="150"/>
      <c r="K1626" s="150"/>
      <c r="L1626" s="150"/>
      <c r="M1626" s="16"/>
      <c r="N1626" s="16"/>
    </row>
    <row r="1627" spans="1:14" s="15" customFormat="1" ht="14.25" customHeight="1">
      <c r="A1627" s="139" t="s">
        <v>3486</v>
      </c>
      <c r="B1627" s="224">
        <v>13</v>
      </c>
      <c r="C1627" s="222" t="s">
        <v>3610</v>
      </c>
      <c r="D1627" s="223" t="s">
        <v>4100</v>
      </c>
      <c r="E1627" s="235" t="s">
        <v>74</v>
      </c>
      <c r="F1627" s="18">
        <v>1</v>
      </c>
      <c r="G1627" s="372"/>
      <c r="H1627" s="386">
        <f t="shared" si="25"/>
        <v>0</v>
      </c>
      <c r="I1627" s="254"/>
      <c r="J1627" s="150"/>
      <c r="K1627" s="150"/>
      <c r="L1627" s="150"/>
      <c r="M1627" s="16"/>
      <c r="N1627" s="16"/>
    </row>
    <row r="1628" spans="1:14" s="15" customFormat="1" ht="14.25" customHeight="1">
      <c r="A1628" s="139" t="s">
        <v>3487</v>
      </c>
      <c r="B1628" s="224">
        <v>14</v>
      </c>
      <c r="C1628" s="222" t="s">
        <v>984</v>
      </c>
      <c r="D1628" s="223" t="s">
        <v>4101</v>
      </c>
      <c r="E1628" s="235" t="s">
        <v>74</v>
      </c>
      <c r="F1628" s="18">
        <v>1</v>
      </c>
      <c r="G1628" s="372"/>
      <c r="H1628" s="386">
        <f t="shared" si="25"/>
        <v>0</v>
      </c>
      <c r="I1628" s="254"/>
      <c r="J1628" s="150"/>
      <c r="K1628" s="150"/>
      <c r="L1628" s="150"/>
      <c r="M1628" s="16"/>
      <c r="N1628" s="16"/>
    </row>
    <row r="1629" spans="1:14" s="15" customFormat="1" ht="14.25" customHeight="1">
      <c r="A1629" s="139" t="s">
        <v>3488</v>
      </c>
      <c r="B1629" s="224">
        <v>15</v>
      </c>
      <c r="C1629" s="222" t="s">
        <v>3611</v>
      </c>
      <c r="D1629" s="223" t="s">
        <v>4102</v>
      </c>
      <c r="E1629" s="235" t="s">
        <v>74</v>
      </c>
      <c r="F1629" s="18">
        <v>1</v>
      </c>
      <c r="G1629" s="372"/>
      <c r="H1629" s="386">
        <f t="shared" si="25"/>
        <v>0</v>
      </c>
      <c r="I1629" s="254"/>
      <c r="J1629" s="150"/>
      <c r="K1629" s="150"/>
      <c r="L1629" s="150"/>
      <c r="M1629" s="16"/>
      <c r="N1629" s="16"/>
    </row>
    <row r="1630" spans="1:14" s="15" customFormat="1" ht="14.25" customHeight="1">
      <c r="A1630" s="139" t="s">
        <v>3489</v>
      </c>
      <c r="B1630" s="224">
        <v>16</v>
      </c>
      <c r="C1630" s="222" t="s">
        <v>3612</v>
      </c>
      <c r="D1630" s="223">
        <v>620046915</v>
      </c>
      <c r="E1630" s="235" t="s">
        <v>74</v>
      </c>
      <c r="F1630" s="18">
        <v>1</v>
      </c>
      <c r="G1630" s="372"/>
      <c r="H1630" s="386">
        <f t="shared" si="25"/>
        <v>0</v>
      </c>
      <c r="I1630" s="254"/>
      <c r="J1630" s="150"/>
      <c r="K1630" s="150"/>
      <c r="L1630" s="150"/>
      <c r="M1630" s="16"/>
      <c r="N1630" s="16"/>
    </row>
    <row r="1631" spans="1:14" s="15" customFormat="1" ht="14.25" customHeight="1">
      <c r="A1631" s="139" t="s">
        <v>3490</v>
      </c>
      <c r="B1631" s="120"/>
      <c r="C1631" s="208" t="s">
        <v>3613</v>
      </c>
      <c r="D1631" s="30"/>
      <c r="E1631" s="235"/>
      <c r="F1631" s="18"/>
      <c r="G1631" s="372"/>
      <c r="H1631" s="386">
        <f t="shared" si="25"/>
        <v>0</v>
      </c>
      <c r="I1631" s="254"/>
      <c r="J1631" s="150"/>
      <c r="K1631" s="150"/>
      <c r="L1631" s="150"/>
      <c r="M1631" s="16"/>
      <c r="N1631" s="16"/>
    </row>
    <row r="1632" spans="1:14" s="15" customFormat="1" ht="14.25" customHeight="1">
      <c r="A1632" s="139" t="s">
        <v>3491</v>
      </c>
      <c r="B1632" s="215" t="s">
        <v>7591</v>
      </c>
      <c r="C1632" s="216" t="s">
        <v>88</v>
      </c>
      <c r="D1632" s="217" t="s">
        <v>4086</v>
      </c>
      <c r="E1632" s="235"/>
      <c r="F1632" s="18"/>
      <c r="G1632" s="372"/>
      <c r="H1632" s="386">
        <f t="shared" si="25"/>
        <v>0</v>
      </c>
      <c r="I1632" s="254"/>
      <c r="J1632" s="150"/>
      <c r="K1632" s="150"/>
      <c r="L1632" s="150"/>
      <c r="M1632" s="16"/>
      <c r="N1632" s="16"/>
    </row>
    <row r="1633" spans="1:14" s="15" customFormat="1" ht="14.25" customHeight="1">
      <c r="A1633" s="139" t="s">
        <v>3492</v>
      </c>
      <c r="B1633" s="224">
        <v>1</v>
      </c>
      <c r="C1633" s="222" t="s">
        <v>981</v>
      </c>
      <c r="D1633" s="223" t="s">
        <v>4095</v>
      </c>
      <c r="E1633" s="235" t="s">
        <v>74</v>
      </c>
      <c r="F1633" s="18">
        <v>1</v>
      </c>
      <c r="G1633" s="372"/>
      <c r="H1633" s="386">
        <f t="shared" si="25"/>
        <v>0</v>
      </c>
      <c r="I1633" s="254"/>
      <c r="J1633" s="150"/>
      <c r="K1633" s="150"/>
      <c r="L1633" s="150"/>
      <c r="M1633" s="16"/>
      <c r="N1633" s="16"/>
    </row>
    <row r="1634" spans="1:14" s="15" customFormat="1" ht="14.25" customHeight="1">
      <c r="A1634" s="139" t="s">
        <v>3493</v>
      </c>
      <c r="B1634" s="224">
        <v>2</v>
      </c>
      <c r="C1634" s="222" t="s">
        <v>3600</v>
      </c>
      <c r="D1634" s="223" t="s">
        <v>4096</v>
      </c>
      <c r="E1634" s="235" t="s">
        <v>74</v>
      </c>
      <c r="F1634" s="18">
        <v>1</v>
      </c>
      <c r="G1634" s="372"/>
      <c r="H1634" s="386">
        <f t="shared" si="25"/>
        <v>0</v>
      </c>
      <c r="I1634" s="254"/>
      <c r="J1634" s="150"/>
      <c r="K1634" s="150"/>
      <c r="L1634" s="150"/>
      <c r="M1634" s="16"/>
      <c r="N1634" s="16"/>
    </row>
    <row r="1635" spans="1:14" s="15" customFormat="1" ht="14.25" customHeight="1">
      <c r="A1635" s="139" t="s">
        <v>3494</v>
      </c>
      <c r="B1635" s="224">
        <v>3</v>
      </c>
      <c r="C1635" s="222" t="s">
        <v>3601</v>
      </c>
      <c r="D1635" s="223">
        <v>562410608</v>
      </c>
      <c r="E1635" s="235" t="s">
        <v>74</v>
      </c>
      <c r="F1635" s="18">
        <v>1</v>
      </c>
      <c r="G1635" s="372"/>
      <c r="H1635" s="386">
        <f t="shared" si="25"/>
        <v>0</v>
      </c>
      <c r="I1635" s="254"/>
      <c r="J1635" s="150"/>
      <c r="K1635" s="150"/>
      <c r="L1635" s="150"/>
      <c r="M1635" s="16"/>
      <c r="N1635" s="16"/>
    </row>
    <row r="1636" spans="1:14" s="15" customFormat="1" ht="14.25" customHeight="1">
      <c r="A1636" s="139" t="s">
        <v>3495</v>
      </c>
      <c r="B1636" s="224">
        <v>4</v>
      </c>
      <c r="C1636" s="222" t="s">
        <v>3602</v>
      </c>
      <c r="D1636" s="223" t="s">
        <v>4097</v>
      </c>
      <c r="E1636" s="235" t="s">
        <v>74</v>
      </c>
      <c r="F1636" s="18">
        <v>1</v>
      </c>
      <c r="G1636" s="372"/>
      <c r="H1636" s="386">
        <f t="shared" si="25"/>
        <v>0</v>
      </c>
      <c r="I1636" s="254"/>
      <c r="J1636" s="150"/>
      <c r="K1636" s="150"/>
      <c r="L1636" s="150"/>
      <c r="M1636" s="16"/>
      <c r="N1636" s="16"/>
    </row>
    <row r="1637" spans="1:14" s="15" customFormat="1" ht="14.25" customHeight="1">
      <c r="A1637" s="139" t="s">
        <v>3496</v>
      </c>
      <c r="B1637" s="224">
        <v>5</v>
      </c>
      <c r="C1637" s="222" t="s">
        <v>3603</v>
      </c>
      <c r="D1637" s="223" t="s">
        <v>4098</v>
      </c>
      <c r="E1637" s="235" t="s">
        <v>74</v>
      </c>
      <c r="F1637" s="18">
        <v>1</v>
      </c>
      <c r="G1637" s="372"/>
      <c r="H1637" s="386">
        <f t="shared" si="25"/>
        <v>0</v>
      </c>
      <c r="I1637" s="254"/>
      <c r="J1637" s="150"/>
      <c r="K1637" s="150"/>
      <c r="L1637" s="150"/>
      <c r="M1637" s="16"/>
      <c r="N1637" s="16"/>
    </row>
    <row r="1638" spans="1:14" s="15" customFormat="1" ht="14.25" customHeight="1">
      <c r="A1638" s="139" t="s">
        <v>3497</v>
      </c>
      <c r="B1638" s="224">
        <v>6</v>
      </c>
      <c r="C1638" s="222" t="s">
        <v>982</v>
      </c>
      <c r="D1638" s="223" t="s">
        <v>4103</v>
      </c>
      <c r="E1638" s="235" t="s">
        <v>74</v>
      </c>
      <c r="F1638" s="18">
        <v>1</v>
      </c>
      <c r="G1638" s="372"/>
      <c r="H1638" s="386">
        <f t="shared" si="25"/>
        <v>0</v>
      </c>
      <c r="I1638" s="254"/>
      <c r="J1638" s="150"/>
      <c r="K1638" s="150"/>
      <c r="L1638" s="150"/>
      <c r="M1638" s="16"/>
      <c r="N1638" s="16"/>
    </row>
    <row r="1639" spans="1:14" s="15" customFormat="1" ht="14.25" customHeight="1">
      <c r="A1639" s="139" t="s">
        <v>3498</v>
      </c>
      <c r="B1639" s="224">
        <v>7</v>
      </c>
      <c r="C1639" s="222" t="s">
        <v>3604</v>
      </c>
      <c r="D1639" s="223" t="s">
        <v>4099</v>
      </c>
      <c r="E1639" s="235" t="s">
        <v>74</v>
      </c>
      <c r="F1639" s="18">
        <v>1</v>
      </c>
      <c r="G1639" s="372"/>
      <c r="H1639" s="386">
        <f t="shared" si="25"/>
        <v>0</v>
      </c>
      <c r="I1639" s="254"/>
      <c r="J1639" s="150"/>
      <c r="K1639" s="150"/>
      <c r="L1639" s="150"/>
      <c r="M1639" s="16"/>
      <c r="N1639" s="16"/>
    </row>
    <row r="1640" spans="1:14" s="15" customFormat="1" ht="14.25" customHeight="1">
      <c r="A1640" s="139" t="s">
        <v>3499</v>
      </c>
      <c r="B1640" s="224">
        <v>8</v>
      </c>
      <c r="C1640" s="222" t="s">
        <v>3605</v>
      </c>
      <c r="D1640" s="223">
        <v>620046141</v>
      </c>
      <c r="E1640" s="235" t="s">
        <v>74</v>
      </c>
      <c r="F1640" s="18">
        <v>1</v>
      </c>
      <c r="G1640" s="372"/>
      <c r="H1640" s="386">
        <f t="shared" si="25"/>
        <v>0</v>
      </c>
      <c r="I1640" s="254"/>
      <c r="J1640" s="150"/>
      <c r="K1640" s="150"/>
      <c r="L1640" s="150"/>
      <c r="M1640" s="16"/>
      <c r="N1640" s="16"/>
    </row>
    <row r="1641" spans="1:14" s="15" customFormat="1" ht="14.25" customHeight="1">
      <c r="A1641" s="139" t="s">
        <v>3500</v>
      </c>
      <c r="B1641" s="224">
        <v>9</v>
      </c>
      <c r="C1641" s="222" t="s">
        <v>3606</v>
      </c>
      <c r="D1641" s="223">
        <v>620045064</v>
      </c>
      <c r="E1641" s="235" t="s">
        <v>74</v>
      </c>
      <c r="F1641" s="18">
        <v>1</v>
      </c>
      <c r="G1641" s="372"/>
      <c r="H1641" s="386">
        <f t="shared" si="25"/>
        <v>0</v>
      </c>
      <c r="I1641" s="254"/>
      <c r="J1641" s="150"/>
      <c r="K1641" s="150"/>
      <c r="L1641" s="150"/>
      <c r="M1641" s="16"/>
      <c r="N1641" s="16"/>
    </row>
    <row r="1642" spans="1:14" s="15" customFormat="1" ht="14.25" customHeight="1">
      <c r="A1642" s="139" t="s">
        <v>3501</v>
      </c>
      <c r="B1642" s="224">
        <v>10</v>
      </c>
      <c r="C1642" s="222" t="s">
        <v>3607</v>
      </c>
      <c r="D1642" s="223">
        <v>283039201</v>
      </c>
      <c r="E1642" s="235" t="s">
        <v>74</v>
      </c>
      <c r="F1642" s="18">
        <v>1</v>
      </c>
      <c r="G1642" s="372"/>
      <c r="H1642" s="386">
        <f t="shared" si="25"/>
        <v>0</v>
      </c>
      <c r="I1642" s="254"/>
      <c r="J1642" s="150"/>
      <c r="K1642" s="150"/>
      <c r="L1642" s="150"/>
      <c r="M1642" s="16"/>
      <c r="N1642" s="16"/>
    </row>
    <row r="1643" spans="1:14" s="15" customFormat="1" ht="14.25" customHeight="1">
      <c r="A1643" s="139" t="s">
        <v>3502</v>
      </c>
      <c r="B1643" s="224">
        <v>11</v>
      </c>
      <c r="C1643" s="222" t="s">
        <v>3608</v>
      </c>
      <c r="D1643" s="223">
        <v>283039121</v>
      </c>
      <c r="E1643" s="235" t="s">
        <v>74</v>
      </c>
      <c r="F1643" s="18">
        <v>1</v>
      </c>
      <c r="G1643" s="372"/>
      <c r="H1643" s="386">
        <f t="shared" si="25"/>
        <v>0</v>
      </c>
      <c r="I1643" s="254"/>
      <c r="J1643" s="150"/>
      <c r="K1643" s="150"/>
      <c r="L1643" s="150"/>
      <c r="M1643" s="16"/>
      <c r="N1643" s="16"/>
    </row>
    <row r="1644" spans="1:14" s="15" customFormat="1" ht="14.25" customHeight="1">
      <c r="A1644" s="139" t="s">
        <v>3503</v>
      </c>
      <c r="B1644" s="224">
        <v>12</v>
      </c>
      <c r="C1644" s="222" t="s">
        <v>3609</v>
      </c>
      <c r="D1644" s="223">
        <v>235701014</v>
      </c>
      <c r="E1644" s="235" t="s">
        <v>74</v>
      </c>
      <c r="F1644" s="18">
        <v>1</v>
      </c>
      <c r="G1644" s="372"/>
      <c r="H1644" s="386">
        <f t="shared" si="25"/>
        <v>0</v>
      </c>
      <c r="I1644" s="254"/>
      <c r="J1644" s="150"/>
      <c r="K1644" s="150"/>
      <c r="L1644" s="150"/>
      <c r="M1644" s="16"/>
      <c r="N1644" s="16"/>
    </row>
    <row r="1645" spans="1:14" s="15" customFormat="1" ht="14.25" customHeight="1">
      <c r="A1645" s="139" t="s">
        <v>3504</v>
      </c>
      <c r="B1645" s="224">
        <v>13</v>
      </c>
      <c r="C1645" s="222" t="s">
        <v>3610</v>
      </c>
      <c r="D1645" s="223" t="s">
        <v>4100</v>
      </c>
      <c r="E1645" s="235" t="s">
        <v>74</v>
      </c>
      <c r="F1645" s="18">
        <v>1</v>
      </c>
      <c r="G1645" s="372"/>
      <c r="H1645" s="386">
        <f t="shared" si="25"/>
        <v>0</v>
      </c>
      <c r="I1645" s="254"/>
      <c r="J1645" s="150"/>
      <c r="K1645" s="150"/>
      <c r="L1645" s="150"/>
      <c r="M1645" s="16"/>
      <c r="N1645" s="16"/>
    </row>
    <row r="1646" spans="1:14" s="15" customFormat="1" ht="14.25" customHeight="1">
      <c r="A1646" s="139" t="s">
        <v>3505</v>
      </c>
      <c r="B1646" s="224">
        <v>14</v>
      </c>
      <c r="C1646" s="222" t="s">
        <v>984</v>
      </c>
      <c r="D1646" s="223" t="s">
        <v>4101</v>
      </c>
      <c r="E1646" s="235" t="s">
        <v>74</v>
      </c>
      <c r="F1646" s="18">
        <v>1</v>
      </c>
      <c r="G1646" s="372"/>
      <c r="H1646" s="386">
        <f t="shared" si="25"/>
        <v>0</v>
      </c>
      <c r="I1646" s="254"/>
      <c r="J1646" s="150"/>
      <c r="K1646" s="150"/>
      <c r="L1646" s="150"/>
      <c r="M1646" s="16"/>
      <c r="N1646" s="16"/>
    </row>
    <row r="1647" spans="1:14" s="15" customFormat="1" ht="14.25" customHeight="1">
      <c r="A1647" s="139" t="s">
        <v>3506</v>
      </c>
      <c r="B1647" s="224">
        <v>15</v>
      </c>
      <c r="C1647" s="222" t="s">
        <v>3610</v>
      </c>
      <c r="D1647" s="223" t="s">
        <v>4100</v>
      </c>
      <c r="E1647" s="235" t="s">
        <v>74</v>
      </c>
      <c r="F1647" s="18">
        <v>1</v>
      </c>
      <c r="G1647" s="372"/>
      <c r="H1647" s="386">
        <f t="shared" si="25"/>
        <v>0</v>
      </c>
      <c r="I1647" s="254"/>
      <c r="J1647" s="150"/>
      <c r="K1647" s="150"/>
      <c r="L1647" s="150"/>
      <c r="M1647" s="16"/>
      <c r="N1647" s="16"/>
    </row>
    <row r="1648" spans="1:14" s="15" customFormat="1" ht="14.25" customHeight="1">
      <c r="A1648" s="139" t="s">
        <v>3507</v>
      </c>
      <c r="B1648" s="224">
        <v>16</v>
      </c>
      <c r="C1648" s="222" t="s">
        <v>3611</v>
      </c>
      <c r="D1648" s="223" t="s">
        <v>4102</v>
      </c>
      <c r="E1648" s="235" t="s">
        <v>74</v>
      </c>
      <c r="F1648" s="18">
        <v>1</v>
      </c>
      <c r="G1648" s="372"/>
      <c r="H1648" s="386">
        <f t="shared" si="25"/>
        <v>0</v>
      </c>
      <c r="I1648" s="254"/>
      <c r="J1648" s="150"/>
      <c r="K1648" s="150"/>
      <c r="L1648" s="150"/>
      <c r="M1648" s="16"/>
      <c r="N1648" s="16"/>
    </row>
    <row r="1649" spans="1:14" s="15" customFormat="1" ht="14.25" customHeight="1">
      <c r="A1649" s="139" t="s">
        <v>3508</v>
      </c>
      <c r="B1649" s="224">
        <v>17</v>
      </c>
      <c r="C1649" s="222" t="s">
        <v>3612</v>
      </c>
      <c r="D1649" s="223">
        <v>620045331</v>
      </c>
      <c r="E1649" s="235" t="s">
        <v>74</v>
      </c>
      <c r="F1649" s="18">
        <v>1</v>
      </c>
      <c r="G1649" s="372"/>
      <c r="H1649" s="386">
        <f t="shared" si="25"/>
        <v>0</v>
      </c>
      <c r="I1649" s="254"/>
      <c r="J1649" s="150"/>
      <c r="K1649" s="150"/>
      <c r="L1649" s="150"/>
      <c r="M1649" s="16"/>
      <c r="N1649" s="16"/>
    </row>
    <row r="1650" spans="1:14" s="15" customFormat="1" ht="14.25" customHeight="1">
      <c r="A1650" s="139" t="s">
        <v>3509</v>
      </c>
      <c r="B1650" s="120"/>
      <c r="C1650" s="208" t="s">
        <v>3614</v>
      </c>
      <c r="D1650" s="31"/>
      <c r="E1650" s="235"/>
      <c r="F1650" s="18"/>
      <c r="G1650" s="372"/>
      <c r="H1650" s="386">
        <f t="shared" si="25"/>
        <v>0</v>
      </c>
      <c r="I1650" s="254"/>
      <c r="J1650" s="150"/>
      <c r="K1650" s="150"/>
      <c r="L1650" s="150"/>
      <c r="M1650" s="16"/>
      <c r="N1650" s="16"/>
    </row>
    <row r="1651" spans="1:14" s="15" customFormat="1" ht="14.25" customHeight="1">
      <c r="A1651" s="139" t="s">
        <v>3510</v>
      </c>
      <c r="B1651" s="215" t="s">
        <v>7591</v>
      </c>
      <c r="C1651" s="216" t="s">
        <v>3615</v>
      </c>
      <c r="D1651" s="217" t="s">
        <v>4104</v>
      </c>
      <c r="E1651" s="235"/>
      <c r="F1651" s="18"/>
      <c r="G1651" s="372"/>
      <c r="H1651" s="386">
        <f t="shared" si="25"/>
        <v>0</v>
      </c>
      <c r="I1651" s="254"/>
      <c r="J1651" s="150"/>
      <c r="K1651" s="150"/>
      <c r="L1651" s="150"/>
      <c r="M1651" s="16"/>
      <c r="N1651" s="16"/>
    </row>
    <row r="1652" spans="1:14" s="15" customFormat="1" ht="14.25" customHeight="1">
      <c r="A1652" s="139" t="s">
        <v>3511</v>
      </c>
      <c r="B1652" s="224">
        <v>1</v>
      </c>
      <c r="C1652" s="222" t="s">
        <v>3616</v>
      </c>
      <c r="D1652" s="223" t="s">
        <v>4105</v>
      </c>
      <c r="E1652" s="235" t="s">
        <v>74</v>
      </c>
      <c r="F1652" s="18">
        <v>1</v>
      </c>
      <c r="G1652" s="372"/>
      <c r="H1652" s="386">
        <f t="shared" si="25"/>
        <v>0</v>
      </c>
      <c r="I1652" s="254"/>
      <c r="J1652" s="150"/>
      <c r="K1652" s="150"/>
      <c r="L1652" s="150"/>
      <c r="M1652" s="16"/>
      <c r="N1652" s="16"/>
    </row>
    <row r="1653" spans="1:14" s="15" customFormat="1" ht="14.25" customHeight="1">
      <c r="A1653" s="139" t="s">
        <v>3512</v>
      </c>
      <c r="B1653" s="224">
        <v>2</v>
      </c>
      <c r="C1653" s="222" t="s">
        <v>67</v>
      </c>
      <c r="D1653" s="223" t="s">
        <v>404</v>
      </c>
      <c r="E1653" s="235" t="s">
        <v>74</v>
      </c>
      <c r="F1653" s="18">
        <v>1</v>
      </c>
      <c r="G1653" s="372"/>
      <c r="H1653" s="386">
        <f t="shared" si="25"/>
        <v>0</v>
      </c>
      <c r="I1653" s="254"/>
      <c r="J1653" s="150"/>
      <c r="K1653" s="150"/>
      <c r="L1653" s="150"/>
      <c r="M1653" s="16"/>
      <c r="N1653" s="16"/>
    </row>
    <row r="1654" spans="1:14" s="15" customFormat="1" ht="14.25" customHeight="1">
      <c r="A1654" s="139" t="s">
        <v>3513</v>
      </c>
      <c r="B1654" s="224">
        <v>3</v>
      </c>
      <c r="C1654" s="222" t="s">
        <v>399</v>
      </c>
      <c r="D1654" s="223" t="s">
        <v>4106</v>
      </c>
      <c r="E1654" s="235" t="s">
        <v>74</v>
      </c>
      <c r="F1654" s="18">
        <v>1</v>
      </c>
      <c r="G1654" s="372"/>
      <c r="H1654" s="386">
        <f t="shared" si="25"/>
        <v>0</v>
      </c>
      <c r="I1654" s="254"/>
      <c r="J1654" s="150"/>
      <c r="K1654" s="150"/>
      <c r="L1654" s="150"/>
      <c r="M1654" s="16"/>
      <c r="N1654" s="16"/>
    </row>
    <row r="1655" spans="1:14" s="15" customFormat="1" ht="14.25" customHeight="1">
      <c r="A1655" s="139" t="s">
        <v>3514</v>
      </c>
      <c r="B1655" s="224">
        <v>4</v>
      </c>
      <c r="C1655" s="222" t="s">
        <v>3617</v>
      </c>
      <c r="D1655" s="223" t="s">
        <v>4107</v>
      </c>
      <c r="E1655" s="235" t="s">
        <v>74</v>
      </c>
      <c r="F1655" s="18">
        <v>1</v>
      </c>
      <c r="G1655" s="372"/>
      <c r="H1655" s="386">
        <f t="shared" si="25"/>
        <v>0</v>
      </c>
      <c r="I1655" s="254"/>
      <c r="J1655" s="150"/>
      <c r="K1655" s="150"/>
      <c r="L1655" s="150"/>
      <c r="M1655" s="16"/>
      <c r="N1655" s="16"/>
    </row>
    <row r="1656" spans="1:14" s="15" customFormat="1" ht="14.25" customHeight="1">
      <c r="A1656" s="139" t="s">
        <v>3515</v>
      </c>
      <c r="B1656" s="224">
        <v>5</v>
      </c>
      <c r="C1656" s="222" t="s">
        <v>3618</v>
      </c>
      <c r="D1656" s="223" t="s">
        <v>4108</v>
      </c>
      <c r="E1656" s="235" t="s">
        <v>74</v>
      </c>
      <c r="F1656" s="18">
        <v>1</v>
      </c>
      <c r="G1656" s="372"/>
      <c r="H1656" s="386">
        <f t="shared" si="25"/>
        <v>0</v>
      </c>
      <c r="I1656" s="254"/>
      <c r="J1656" s="150"/>
      <c r="K1656" s="150"/>
      <c r="L1656" s="150"/>
      <c r="M1656" s="16"/>
      <c r="N1656" s="16"/>
    </row>
    <row r="1657" spans="1:14" s="15" customFormat="1" ht="14.25" customHeight="1">
      <c r="A1657" s="139" t="s">
        <v>3516</v>
      </c>
      <c r="B1657" s="120"/>
      <c r="C1657" s="208" t="s">
        <v>3619</v>
      </c>
      <c r="D1657" s="30"/>
      <c r="E1657" s="235"/>
      <c r="F1657" s="18"/>
      <c r="G1657" s="372"/>
      <c r="H1657" s="386">
        <f t="shared" si="25"/>
        <v>0</v>
      </c>
      <c r="I1657" s="254"/>
      <c r="J1657" s="150"/>
      <c r="K1657" s="150"/>
      <c r="L1657" s="150"/>
      <c r="M1657" s="16"/>
      <c r="N1657" s="16"/>
    </row>
    <row r="1658" spans="1:14" s="15" customFormat="1" ht="14.25" customHeight="1">
      <c r="A1658" s="139" t="s">
        <v>3517</v>
      </c>
      <c r="B1658" s="215" t="s">
        <v>7591</v>
      </c>
      <c r="C1658" s="216" t="s">
        <v>88</v>
      </c>
      <c r="D1658" s="217" t="s">
        <v>4086</v>
      </c>
      <c r="E1658" s="235"/>
      <c r="F1658" s="18"/>
      <c r="G1658" s="372"/>
      <c r="H1658" s="386">
        <f t="shared" si="25"/>
        <v>0</v>
      </c>
      <c r="I1658" s="254"/>
      <c r="J1658" s="150"/>
      <c r="K1658" s="150"/>
      <c r="L1658" s="150"/>
      <c r="M1658" s="16"/>
      <c r="N1658" s="16"/>
    </row>
    <row r="1659" spans="1:14" s="15" customFormat="1" ht="14.25" customHeight="1">
      <c r="A1659" s="139" t="s">
        <v>3518</v>
      </c>
      <c r="B1659" s="224">
        <v>1</v>
      </c>
      <c r="C1659" s="222" t="s">
        <v>3620</v>
      </c>
      <c r="D1659" s="223" t="s">
        <v>985</v>
      </c>
      <c r="E1659" s="235" t="s">
        <v>74</v>
      </c>
      <c r="F1659" s="18">
        <v>1</v>
      </c>
      <c r="G1659" s="372"/>
      <c r="H1659" s="386">
        <f t="shared" si="25"/>
        <v>0</v>
      </c>
      <c r="I1659" s="254"/>
      <c r="J1659" s="150"/>
      <c r="K1659" s="150"/>
      <c r="L1659" s="150"/>
      <c r="M1659" s="16"/>
      <c r="N1659" s="16"/>
    </row>
    <row r="1660" spans="1:14" s="15" customFormat="1" ht="14.25" customHeight="1">
      <c r="A1660" s="139" t="s">
        <v>3519</v>
      </c>
      <c r="B1660" s="224">
        <v>2</v>
      </c>
      <c r="C1660" s="222" t="s">
        <v>1017</v>
      </c>
      <c r="D1660" s="223" t="s">
        <v>4109</v>
      </c>
      <c r="E1660" s="235" t="s">
        <v>74</v>
      </c>
      <c r="F1660" s="18">
        <v>1</v>
      </c>
      <c r="G1660" s="372"/>
      <c r="H1660" s="386">
        <f t="shared" si="25"/>
        <v>0</v>
      </c>
      <c r="I1660" s="254"/>
      <c r="J1660" s="150"/>
      <c r="K1660" s="150"/>
      <c r="L1660" s="150"/>
      <c r="M1660" s="16"/>
      <c r="N1660" s="16"/>
    </row>
    <row r="1661" spans="1:14" s="15" customFormat="1" ht="14.25" customHeight="1">
      <c r="A1661" s="139" t="s">
        <v>3520</v>
      </c>
      <c r="B1661" s="224">
        <v>3</v>
      </c>
      <c r="C1661" s="222" t="s">
        <v>1018</v>
      </c>
      <c r="D1661" s="223" t="s">
        <v>4110</v>
      </c>
      <c r="E1661" s="235" t="s">
        <v>74</v>
      </c>
      <c r="F1661" s="18">
        <v>1</v>
      </c>
      <c r="G1661" s="372"/>
      <c r="H1661" s="386">
        <f t="shared" si="25"/>
        <v>0</v>
      </c>
      <c r="I1661" s="254"/>
      <c r="J1661" s="150"/>
      <c r="K1661" s="150"/>
      <c r="L1661" s="150"/>
      <c r="M1661" s="16"/>
      <c r="N1661" s="16"/>
    </row>
    <row r="1662" spans="1:14" s="15" customFormat="1" ht="14.25" customHeight="1">
      <c r="A1662" s="139" t="s">
        <v>3521</v>
      </c>
      <c r="B1662" s="224">
        <v>4</v>
      </c>
      <c r="C1662" s="222" t="s">
        <v>986</v>
      </c>
      <c r="D1662" s="223" t="s">
        <v>4111</v>
      </c>
      <c r="E1662" s="235" t="s">
        <v>74</v>
      </c>
      <c r="F1662" s="18">
        <v>1</v>
      </c>
      <c r="G1662" s="372"/>
      <c r="H1662" s="386">
        <f t="shared" si="25"/>
        <v>0</v>
      </c>
      <c r="I1662" s="254"/>
      <c r="J1662" s="150"/>
      <c r="K1662" s="150"/>
      <c r="L1662" s="150"/>
      <c r="M1662" s="16"/>
      <c r="N1662" s="16"/>
    </row>
    <row r="1663" spans="1:14" s="15" customFormat="1" ht="14.25" customHeight="1">
      <c r="A1663" s="139" t="s">
        <v>3522</v>
      </c>
      <c r="B1663" s="224">
        <v>5</v>
      </c>
      <c r="C1663" s="222" t="s">
        <v>3621</v>
      </c>
      <c r="D1663" s="223">
        <v>620046139</v>
      </c>
      <c r="E1663" s="235" t="s">
        <v>74</v>
      </c>
      <c r="F1663" s="18">
        <v>1</v>
      </c>
      <c r="G1663" s="372"/>
      <c r="H1663" s="386">
        <f t="shared" si="25"/>
        <v>0</v>
      </c>
      <c r="I1663" s="254"/>
      <c r="J1663" s="150"/>
      <c r="K1663" s="150"/>
      <c r="L1663" s="150"/>
      <c r="M1663" s="16"/>
      <c r="N1663" s="16"/>
    </row>
    <row r="1664" spans="1:14" s="15" customFormat="1" ht="14.25" customHeight="1">
      <c r="A1664" s="139" t="s">
        <v>3523</v>
      </c>
      <c r="B1664" s="224">
        <v>8</v>
      </c>
      <c r="C1664" s="222" t="s">
        <v>3605</v>
      </c>
      <c r="D1664" s="223">
        <v>620046141</v>
      </c>
      <c r="E1664" s="235" t="s">
        <v>74</v>
      </c>
      <c r="F1664" s="18">
        <v>1</v>
      </c>
      <c r="G1664" s="372"/>
      <c r="H1664" s="386">
        <f t="shared" ref="H1664:H1727" si="26">G1664*F1664</f>
        <v>0</v>
      </c>
      <c r="I1664" s="254"/>
      <c r="J1664" s="150"/>
      <c r="K1664" s="150"/>
      <c r="L1664" s="150"/>
      <c r="M1664" s="16"/>
      <c r="N1664" s="16"/>
    </row>
    <row r="1665" spans="1:14" s="15" customFormat="1" ht="14.25" customHeight="1">
      <c r="A1665" s="139" t="s">
        <v>3524</v>
      </c>
      <c r="B1665" s="224">
        <v>12</v>
      </c>
      <c r="C1665" s="222" t="s">
        <v>3609</v>
      </c>
      <c r="D1665" s="223">
        <v>235701014</v>
      </c>
      <c r="E1665" s="235" t="s">
        <v>74</v>
      </c>
      <c r="F1665" s="18">
        <v>1</v>
      </c>
      <c r="G1665" s="372"/>
      <c r="H1665" s="386">
        <f t="shared" si="26"/>
        <v>0</v>
      </c>
      <c r="I1665" s="254"/>
      <c r="J1665" s="150"/>
      <c r="K1665" s="150"/>
      <c r="L1665" s="150"/>
      <c r="M1665" s="16"/>
      <c r="N1665" s="16"/>
    </row>
    <row r="1666" spans="1:14" s="15" customFormat="1" ht="14.25" customHeight="1">
      <c r="A1666" s="139" t="s">
        <v>3525</v>
      </c>
      <c r="B1666" s="224">
        <v>7</v>
      </c>
      <c r="C1666" s="222" t="s">
        <v>3604</v>
      </c>
      <c r="D1666" s="223" t="s">
        <v>4099</v>
      </c>
      <c r="E1666" s="235" t="s">
        <v>74</v>
      </c>
      <c r="F1666" s="18">
        <v>1</v>
      </c>
      <c r="G1666" s="372"/>
      <c r="H1666" s="386">
        <f t="shared" si="26"/>
        <v>0</v>
      </c>
      <c r="I1666" s="254"/>
      <c r="J1666" s="150"/>
      <c r="K1666" s="150"/>
      <c r="L1666" s="150"/>
      <c r="M1666" s="16"/>
      <c r="N1666" s="16"/>
    </row>
    <row r="1667" spans="1:14" s="15" customFormat="1" ht="14.25" customHeight="1">
      <c r="A1667" s="139" t="s">
        <v>3526</v>
      </c>
      <c r="B1667" s="224">
        <v>7</v>
      </c>
      <c r="C1667" s="222" t="s">
        <v>987</v>
      </c>
      <c r="D1667" s="223">
        <v>620044800</v>
      </c>
      <c r="E1667" s="235" t="s">
        <v>74</v>
      </c>
      <c r="F1667" s="18">
        <v>1</v>
      </c>
      <c r="G1667" s="372"/>
      <c r="H1667" s="386">
        <f t="shared" si="26"/>
        <v>0</v>
      </c>
      <c r="I1667" s="254"/>
      <c r="J1667" s="150"/>
      <c r="K1667" s="150"/>
      <c r="L1667" s="150"/>
      <c r="M1667" s="16"/>
      <c r="N1667" s="16"/>
    </row>
    <row r="1668" spans="1:14" s="15" customFormat="1" ht="14.25" customHeight="1">
      <c r="A1668" s="139" t="s">
        <v>3527</v>
      </c>
      <c r="B1668" s="224">
        <v>8</v>
      </c>
      <c r="C1668" s="222" t="s">
        <v>988</v>
      </c>
      <c r="D1668" s="223" t="s">
        <v>989</v>
      </c>
      <c r="E1668" s="235" t="s">
        <v>74</v>
      </c>
      <c r="F1668" s="18">
        <v>1</v>
      </c>
      <c r="G1668" s="372"/>
      <c r="H1668" s="386">
        <f t="shared" si="26"/>
        <v>0</v>
      </c>
      <c r="I1668" s="254"/>
      <c r="J1668" s="150"/>
      <c r="K1668" s="150"/>
      <c r="L1668" s="150"/>
      <c r="M1668" s="16"/>
      <c r="N1668" s="16"/>
    </row>
    <row r="1669" spans="1:14" s="15" customFormat="1" ht="14.25" customHeight="1">
      <c r="A1669" s="139" t="s">
        <v>3528</v>
      </c>
      <c r="B1669" s="224">
        <v>9</v>
      </c>
      <c r="C1669" s="222" t="s">
        <v>3622</v>
      </c>
      <c r="D1669" s="223" t="s">
        <v>4112</v>
      </c>
      <c r="E1669" s="235" t="s">
        <v>74</v>
      </c>
      <c r="F1669" s="18">
        <v>1</v>
      </c>
      <c r="G1669" s="372"/>
      <c r="H1669" s="386">
        <f t="shared" si="26"/>
        <v>0</v>
      </c>
      <c r="I1669" s="254"/>
      <c r="J1669" s="150"/>
      <c r="K1669" s="150"/>
      <c r="L1669" s="150"/>
      <c r="M1669" s="16"/>
      <c r="N1669" s="16"/>
    </row>
    <row r="1670" spans="1:14" s="15" customFormat="1" ht="14.25" customHeight="1">
      <c r="A1670" s="139" t="s">
        <v>3529</v>
      </c>
      <c r="B1670" s="224">
        <v>11</v>
      </c>
      <c r="C1670" s="222" t="s">
        <v>3623</v>
      </c>
      <c r="D1670" s="223">
        <v>768650114</v>
      </c>
      <c r="E1670" s="235" t="s">
        <v>74</v>
      </c>
      <c r="F1670" s="18">
        <v>1</v>
      </c>
      <c r="G1670" s="372"/>
      <c r="H1670" s="386">
        <f t="shared" si="26"/>
        <v>0</v>
      </c>
      <c r="I1670" s="254"/>
      <c r="J1670" s="150"/>
      <c r="K1670" s="150"/>
      <c r="L1670" s="150"/>
      <c r="M1670" s="16"/>
      <c r="N1670" s="16"/>
    </row>
    <row r="1671" spans="1:14" s="15" customFormat="1" ht="14.25" customHeight="1">
      <c r="A1671" s="139" t="s">
        <v>3530</v>
      </c>
      <c r="B1671" s="224">
        <v>12</v>
      </c>
      <c r="C1671" s="222" t="s">
        <v>3624</v>
      </c>
      <c r="D1671" s="223" t="s">
        <v>4113</v>
      </c>
      <c r="E1671" s="235" t="s">
        <v>74</v>
      </c>
      <c r="F1671" s="18">
        <v>1</v>
      </c>
      <c r="G1671" s="372"/>
      <c r="H1671" s="386">
        <f t="shared" si="26"/>
        <v>0</v>
      </c>
      <c r="I1671" s="254"/>
      <c r="J1671" s="150"/>
      <c r="K1671" s="150"/>
      <c r="L1671" s="150"/>
      <c r="M1671" s="16"/>
      <c r="N1671" s="16"/>
    </row>
    <row r="1672" spans="1:14" s="15" customFormat="1" ht="14.25" customHeight="1">
      <c r="A1672" s="139" t="s">
        <v>3531</v>
      </c>
      <c r="B1672" s="224">
        <v>13</v>
      </c>
      <c r="C1672" s="222" t="s">
        <v>3611</v>
      </c>
      <c r="D1672" s="223" t="s">
        <v>4102</v>
      </c>
      <c r="E1672" s="235" t="s">
        <v>74</v>
      </c>
      <c r="F1672" s="18">
        <v>1</v>
      </c>
      <c r="G1672" s="372"/>
      <c r="H1672" s="386">
        <f t="shared" si="26"/>
        <v>0</v>
      </c>
      <c r="I1672" s="254"/>
      <c r="J1672" s="150"/>
      <c r="K1672" s="150"/>
      <c r="L1672" s="150"/>
      <c r="M1672" s="16"/>
      <c r="N1672" s="16"/>
    </row>
    <row r="1673" spans="1:14" s="15" customFormat="1" ht="14.25" customHeight="1">
      <c r="A1673" s="139" t="s">
        <v>3532</v>
      </c>
      <c r="B1673" s="224">
        <v>14</v>
      </c>
      <c r="C1673" s="222" t="s">
        <v>3625</v>
      </c>
      <c r="D1673" s="223" t="s">
        <v>4114</v>
      </c>
      <c r="E1673" s="235" t="s">
        <v>74</v>
      </c>
      <c r="F1673" s="18">
        <v>1</v>
      </c>
      <c r="G1673" s="372"/>
      <c r="H1673" s="386">
        <f t="shared" si="26"/>
        <v>0</v>
      </c>
      <c r="I1673" s="254"/>
      <c r="J1673" s="150"/>
      <c r="K1673" s="150"/>
      <c r="L1673" s="150"/>
      <c r="M1673" s="16"/>
      <c r="N1673" s="16"/>
    </row>
    <row r="1674" spans="1:14" s="15" customFormat="1" ht="14.25" customHeight="1">
      <c r="A1674" s="139" t="s">
        <v>3533</v>
      </c>
      <c r="B1674" s="120"/>
      <c r="C1674" s="208" t="s">
        <v>3626</v>
      </c>
      <c r="D1674" s="30"/>
      <c r="E1674" s="235"/>
      <c r="F1674" s="18"/>
      <c r="G1674" s="372"/>
      <c r="H1674" s="386">
        <f t="shared" si="26"/>
        <v>0</v>
      </c>
      <c r="I1674" s="254"/>
      <c r="J1674" s="150"/>
      <c r="K1674" s="150"/>
      <c r="L1674" s="150"/>
      <c r="M1674" s="16"/>
      <c r="N1674" s="16"/>
    </row>
    <row r="1675" spans="1:14" s="15" customFormat="1" ht="14.25" customHeight="1">
      <c r="A1675" s="139" t="s">
        <v>3534</v>
      </c>
      <c r="B1675" s="215" t="s">
        <v>7591</v>
      </c>
      <c r="C1675" s="216" t="s">
        <v>88</v>
      </c>
      <c r="D1675" s="217" t="s">
        <v>4086</v>
      </c>
      <c r="E1675" s="235"/>
      <c r="F1675" s="18"/>
      <c r="G1675" s="372"/>
      <c r="H1675" s="386">
        <f t="shared" si="26"/>
        <v>0</v>
      </c>
      <c r="I1675" s="254"/>
      <c r="J1675" s="150"/>
      <c r="K1675" s="150"/>
      <c r="L1675" s="150"/>
      <c r="M1675" s="16"/>
      <c r="N1675" s="16"/>
    </row>
    <row r="1676" spans="1:14" s="15" customFormat="1" ht="14.25" customHeight="1">
      <c r="A1676" s="139" t="s">
        <v>3535</v>
      </c>
      <c r="B1676" s="224">
        <v>1</v>
      </c>
      <c r="C1676" s="222" t="s">
        <v>3627</v>
      </c>
      <c r="D1676" s="223" t="s">
        <v>4115</v>
      </c>
      <c r="E1676" s="235" t="s">
        <v>74</v>
      </c>
      <c r="F1676" s="18">
        <v>1</v>
      </c>
      <c r="G1676" s="372"/>
      <c r="H1676" s="386">
        <f t="shared" si="26"/>
        <v>0</v>
      </c>
      <c r="I1676" s="254"/>
      <c r="J1676" s="150"/>
      <c r="K1676" s="150"/>
      <c r="L1676" s="150"/>
      <c r="M1676" s="16"/>
      <c r="N1676" s="16"/>
    </row>
    <row r="1677" spans="1:14" s="15" customFormat="1" ht="14.25" customHeight="1">
      <c r="A1677" s="139" t="s">
        <v>3536</v>
      </c>
      <c r="B1677" s="224">
        <v>2</v>
      </c>
      <c r="C1677" s="222" t="s">
        <v>3628</v>
      </c>
      <c r="D1677" s="223">
        <v>540235251</v>
      </c>
      <c r="E1677" s="235" t="s">
        <v>74</v>
      </c>
      <c r="F1677" s="18">
        <v>1</v>
      </c>
      <c r="G1677" s="372"/>
      <c r="H1677" s="386">
        <f t="shared" si="26"/>
        <v>0</v>
      </c>
      <c r="I1677" s="254"/>
      <c r="J1677" s="150"/>
      <c r="K1677" s="150"/>
      <c r="L1677" s="150"/>
      <c r="M1677" s="16"/>
      <c r="N1677" s="16"/>
    </row>
    <row r="1678" spans="1:14" s="15" customFormat="1" ht="14.25" customHeight="1">
      <c r="A1678" s="139" t="s">
        <v>3537</v>
      </c>
      <c r="B1678" s="224">
        <v>3</v>
      </c>
      <c r="C1678" s="222" t="s">
        <v>3629</v>
      </c>
      <c r="D1678" s="223" t="s">
        <v>4116</v>
      </c>
      <c r="E1678" s="235" t="s">
        <v>74</v>
      </c>
      <c r="F1678" s="18">
        <v>1</v>
      </c>
      <c r="G1678" s="372"/>
      <c r="H1678" s="386">
        <f t="shared" si="26"/>
        <v>0</v>
      </c>
      <c r="I1678" s="254"/>
      <c r="J1678" s="150"/>
      <c r="K1678" s="150"/>
      <c r="L1678" s="150"/>
      <c r="M1678" s="16"/>
      <c r="N1678" s="16"/>
    </row>
    <row r="1679" spans="1:14" s="15" customFormat="1" ht="14.25" customHeight="1">
      <c r="A1679" s="139" t="s">
        <v>3538</v>
      </c>
      <c r="B1679" s="224">
        <v>4</v>
      </c>
      <c r="C1679" s="222" t="s">
        <v>3630</v>
      </c>
      <c r="D1679" s="223">
        <v>620046108</v>
      </c>
      <c r="E1679" s="235" t="s">
        <v>74</v>
      </c>
      <c r="F1679" s="18">
        <v>1</v>
      </c>
      <c r="G1679" s="372"/>
      <c r="H1679" s="386">
        <f t="shared" si="26"/>
        <v>0</v>
      </c>
      <c r="I1679" s="254"/>
      <c r="J1679" s="150"/>
      <c r="K1679" s="150"/>
      <c r="L1679" s="150"/>
      <c r="M1679" s="16"/>
      <c r="N1679" s="16"/>
    </row>
    <row r="1680" spans="1:14" s="15" customFormat="1" ht="14.25" customHeight="1">
      <c r="A1680" s="139" t="s">
        <v>3539</v>
      </c>
      <c r="B1680" s="224">
        <v>5</v>
      </c>
      <c r="C1680" s="222" t="s">
        <v>3631</v>
      </c>
      <c r="D1680" s="223">
        <v>620046109</v>
      </c>
      <c r="E1680" s="235" t="s">
        <v>74</v>
      </c>
      <c r="F1680" s="18">
        <v>1</v>
      </c>
      <c r="G1680" s="372"/>
      <c r="H1680" s="386">
        <f t="shared" si="26"/>
        <v>0</v>
      </c>
      <c r="I1680" s="254"/>
      <c r="J1680" s="150"/>
      <c r="K1680" s="150"/>
      <c r="L1680" s="150"/>
      <c r="M1680" s="16"/>
      <c r="N1680" s="16"/>
    </row>
    <row r="1681" spans="1:14" s="15" customFormat="1" ht="14.25" customHeight="1">
      <c r="A1681" s="139" t="s">
        <v>3540</v>
      </c>
      <c r="B1681" s="224">
        <v>6</v>
      </c>
      <c r="C1681" s="222" t="s">
        <v>3632</v>
      </c>
      <c r="D1681" s="223" t="s">
        <v>4117</v>
      </c>
      <c r="E1681" s="235" t="s">
        <v>74</v>
      </c>
      <c r="F1681" s="18">
        <v>1</v>
      </c>
      <c r="G1681" s="372"/>
      <c r="H1681" s="386">
        <f t="shared" si="26"/>
        <v>0</v>
      </c>
      <c r="I1681" s="254"/>
      <c r="J1681" s="150"/>
      <c r="K1681" s="150"/>
      <c r="L1681" s="150"/>
      <c r="M1681" s="16"/>
      <c r="N1681" s="16"/>
    </row>
    <row r="1682" spans="1:14" s="15" customFormat="1" ht="14.25" customHeight="1">
      <c r="A1682" s="139" t="s">
        <v>3541</v>
      </c>
      <c r="B1682" s="224">
        <v>7</v>
      </c>
      <c r="C1682" s="222" t="s">
        <v>3633</v>
      </c>
      <c r="D1682" s="223" t="s">
        <v>4118</v>
      </c>
      <c r="E1682" s="235" t="s">
        <v>74</v>
      </c>
      <c r="F1682" s="18">
        <v>1</v>
      </c>
      <c r="G1682" s="372"/>
      <c r="H1682" s="386">
        <f t="shared" si="26"/>
        <v>0</v>
      </c>
      <c r="I1682" s="254"/>
      <c r="J1682" s="150"/>
      <c r="K1682" s="150"/>
      <c r="L1682" s="150"/>
      <c r="M1682" s="16"/>
      <c r="N1682" s="16"/>
    </row>
    <row r="1683" spans="1:14" s="15" customFormat="1" ht="14.25" customHeight="1">
      <c r="A1683" s="139" t="s">
        <v>3542</v>
      </c>
      <c r="B1683" s="224">
        <v>8</v>
      </c>
      <c r="C1683" s="222" t="s">
        <v>992</v>
      </c>
      <c r="D1683" s="223" t="s">
        <v>993</v>
      </c>
      <c r="E1683" s="235" t="s">
        <v>74</v>
      </c>
      <c r="F1683" s="18">
        <v>1</v>
      </c>
      <c r="G1683" s="372"/>
      <c r="H1683" s="386">
        <f t="shared" si="26"/>
        <v>0</v>
      </c>
      <c r="I1683" s="254"/>
      <c r="J1683" s="150"/>
      <c r="K1683" s="150"/>
      <c r="L1683" s="150"/>
      <c r="M1683" s="16"/>
      <c r="N1683" s="16"/>
    </row>
    <row r="1684" spans="1:14" s="15" customFormat="1" ht="14.25" customHeight="1">
      <c r="A1684" s="139" t="s">
        <v>3543</v>
      </c>
      <c r="B1684" s="224">
        <v>9</v>
      </c>
      <c r="C1684" s="222" t="s">
        <v>1004</v>
      </c>
      <c r="D1684" s="223" t="s">
        <v>1005</v>
      </c>
      <c r="E1684" s="235" t="s">
        <v>74</v>
      </c>
      <c r="F1684" s="18">
        <v>1</v>
      </c>
      <c r="G1684" s="372"/>
      <c r="H1684" s="386">
        <f t="shared" si="26"/>
        <v>0</v>
      </c>
      <c r="I1684" s="254"/>
      <c r="J1684" s="150"/>
      <c r="K1684" s="150"/>
      <c r="L1684" s="150"/>
      <c r="M1684" s="16"/>
      <c r="N1684" s="16"/>
    </row>
    <row r="1685" spans="1:14" s="15" customFormat="1" ht="14.25" customHeight="1">
      <c r="A1685" s="139" t="s">
        <v>3544</v>
      </c>
      <c r="B1685" s="224">
        <v>10</v>
      </c>
      <c r="C1685" s="222" t="s">
        <v>708</v>
      </c>
      <c r="D1685" s="223">
        <v>157665040</v>
      </c>
      <c r="E1685" s="235" t="s">
        <v>74</v>
      </c>
      <c r="F1685" s="18">
        <v>1</v>
      </c>
      <c r="G1685" s="372"/>
      <c r="H1685" s="386">
        <f t="shared" si="26"/>
        <v>0</v>
      </c>
      <c r="I1685" s="254"/>
      <c r="J1685" s="150"/>
      <c r="K1685" s="150"/>
      <c r="L1685" s="150"/>
      <c r="M1685" s="16"/>
      <c r="N1685" s="16"/>
    </row>
    <row r="1686" spans="1:14" s="15" customFormat="1" ht="14.25" customHeight="1">
      <c r="A1686" s="139" t="s">
        <v>3545</v>
      </c>
      <c r="B1686" s="224">
        <v>11</v>
      </c>
      <c r="C1686" s="222" t="s">
        <v>1013</v>
      </c>
      <c r="D1686" s="223" t="s">
        <v>1014</v>
      </c>
      <c r="E1686" s="235" t="s">
        <v>74</v>
      </c>
      <c r="F1686" s="18">
        <v>1</v>
      </c>
      <c r="G1686" s="372"/>
      <c r="H1686" s="386">
        <f t="shared" si="26"/>
        <v>0</v>
      </c>
      <c r="I1686" s="254"/>
      <c r="J1686" s="150"/>
      <c r="K1686" s="150"/>
      <c r="L1686" s="150"/>
      <c r="M1686" s="16"/>
      <c r="N1686" s="16"/>
    </row>
    <row r="1687" spans="1:14" s="15" customFormat="1" ht="14.25" customHeight="1">
      <c r="A1687" s="139" t="s">
        <v>3546</v>
      </c>
      <c r="B1687" s="224">
        <v>12</v>
      </c>
      <c r="C1687" s="222" t="s">
        <v>3634</v>
      </c>
      <c r="D1687" s="223">
        <v>157665142</v>
      </c>
      <c r="E1687" s="235" t="s">
        <v>74</v>
      </c>
      <c r="F1687" s="18">
        <v>1</v>
      </c>
      <c r="G1687" s="372"/>
      <c r="H1687" s="386">
        <f t="shared" si="26"/>
        <v>0</v>
      </c>
      <c r="I1687" s="254"/>
      <c r="J1687" s="150"/>
      <c r="K1687" s="150"/>
      <c r="L1687" s="150"/>
      <c r="M1687" s="16"/>
      <c r="N1687" s="16"/>
    </row>
    <row r="1688" spans="1:14" s="15" customFormat="1" ht="14.25" customHeight="1">
      <c r="A1688" s="139" t="s">
        <v>3547</v>
      </c>
      <c r="B1688" s="224">
        <v>13</v>
      </c>
      <c r="C1688" s="222" t="s">
        <v>3635</v>
      </c>
      <c r="D1688" s="223" t="s">
        <v>1015</v>
      </c>
      <c r="E1688" s="235" t="s">
        <v>74</v>
      </c>
      <c r="F1688" s="18">
        <v>1</v>
      </c>
      <c r="G1688" s="372"/>
      <c r="H1688" s="386">
        <f t="shared" si="26"/>
        <v>0</v>
      </c>
      <c r="I1688" s="254"/>
      <c r="J1688" s="150"/>
      <c r="K1688" s="150"/>
      <c r="L1688" s="150"/>
      <c r="M1688" s="16"/>
      <c r="N1688" s="16"/>
    </row>
    <row r="1689" spans="1:14" s="15" customFormat="1" ht="14.25" customHeight="1">
      <c r="A1689" s="139" t="s">
        <v>3548</v>
      </c>
      <c r="B1689" s="224">
        <v>14</v>
      </c>
      <c r="C1689" s="222" t="s">
        <v>3636</v>
      </c>
      <c r="D1689" s="223">
        <v>157665133</v>
      </c>
      <c r="E1689" s="235" t="s">
        <v>74</v>
      </c>
      <c r="F1689" s="18">
        <v>1</v>
      </c>
      <c r="G1689" s="372"/>
      <c r="H1689" s="386">
        <f t="shared" si="26"/>
        <v>0</v>
      </c>
      <c r="I1689" s="254"/>
      <c r="J1689" s="150"/>
      <c r="K1689" s="150"/>
      <c r="L1689" s="150"/>
      <c r="M1689" s="16"/>
      <c r="N1689" s="16"/>
    </row>
    <row r="1690" spans="1:14" s="15" customFormat="1" ht="14.25" customHeight="1">
      <c r="A1690" s="139" t="s">
        <v>3549</v>
      </c>
      <c r="B1690" s="224">
        <v>15</v>
      </c>
      <c r="C1690" s="222" t="s">
        <v>3637</v>
      </c>
      <c r="D1690" s="223">
        <v>548657018</v>
      </c>
      <c r="E1690" s="235" t="s">
        <v>74</v>
      </c>
      <c r="F1690" s="18">
        <v>1</v>
      </c>
      <c r="G1690" s="372"/>
      <c r="H1690" s="386">
        <f t="shared" si="26"/>
        <v>0</v>
      </c>
      <c r="I1690" s="254"/>
      <c r="J1690" s="150"/>
      <c r="K1690" s="150"/>
      <c r="L1690" s="150"/>
      <c r="M1690" s="16"/>
      <c r="N1690" s="16"/>
    </row>
    <row r="1691" spans="1:14" s="15" customFormat="1" ht="14.25" customHeight="1">
      <c r="A1691" s="139" t="s">
        <v>3550</v>
      </c>
      <c r="B1691" s="224">
        <v>16</v>
      </c>
      <c r="C1691" s="222" t="s">
        <v>7706</v>
      </c>
      <c r="D1691" s="223" t="s">
        <v>4119</v>
      </c>
      <c r="E1691" s="235" t="s">
        <v>74</v>
      </c>
      <c r="F1691" s="18">
        <v>1</v>
      </c>
      <c r="G1691" s="372"/>
      <c r="H1691" s="386">
        <f t="shared" si="26"/>
        <v>0</v>
      </c>
      <c r="I1691" s="254"/>
      <c r="J1691" s="150"/>
      <c r="K1691" s="150"/>
      <c r="L1691" s="150"/>
      <c r="M1691" s="16"/>
      <c r="N1691" s="16"/>
    </row>
    <row r="1692" spans="1:14" s="15" customFormat="1" ht="14.25" customHeight="1">
      <c r="A1692" s="139" t="s">
        <v>3551</v>
      </c>
      <c r="B1692" s="224">
        <v>17</v>
      </c>
      <c r="C1692" s="222" t="s">
        <v>7707</v>
      </c>
      <c r="D1692" s="223">
        <v>540235200</v>
      </c>
      <c r="E1692" s="235" t="s">
        <v>74</v>
      </c>
      <c r="F1692" s="18">
        <v>1</v>
      </c>
      <c r="G1692" s="372"/>
      <c r="H1692" s="386">
        <f t="shared" si="26"/>
        <v>0</v>
      </c>
      <c r="I1692" s="254"/>
      <c r="J1692" s="150"/>
      <c r="K1692" s="150"/>
      <c r="L1692" s="150"/>
      <c r="M1692" s="16"/>
      <c r="N1692" s="16"/>
    </row>
    <row r="1693" spans="1:14" s="15" customFormat="1" ht="14.25" customHeight="1">
      <c r="A1693" s="139" t="s">
        <v>3552</v>
      </c>
      <c r="B1693" s="224">
        <v>18</v>
      </c>
      <c r="C1693" s="222" t="s">
        <v>3638</v>
      </c>
      <c r="D1693" s="223" t="s">
        <v>507</v>
      </c>
      <c r="E1693" s="235" t="s">
        <v>74</v>
      </c>
      <c r="F1693" s="18">
        <v>1</v>
      </c>
      <c r="G1693" s="372"/>
      <c r="H1693" s="386">
        <f t="shared" si="26"/>
        <v>0</v>
      </c>
      <c r="I1693" s="254"/>
      <c r="J1693" s="150"/>
      <c r="K1693" s="150"/>
      <c r="L1693" s="150"/>
      <c r="M1693" s="16"/>
      <c r="N1693" s="16"/>
    </row>
    <row r="1694" spans="1:14" s="15" customFormat="1" ht="14.25" customHeight="1">
      <c r="A1694" s="139" t="s">
        <v>3553</v>
      </c>
      <c r="B1694" s="224">
        <v>19</v>
      </c>
      <c r="C1694" s="222" t="s">
        <v>509</v>
      </c>
      <c r="D1694" s="223">
        <v>372401599</v>
      </c>
      <c r="E1694" s="235" t="s">
        <v>74</v>
      </c>
      <c r="F1694" s="18">
        <v>1</v>
      </c>
      <c r="G1694" s="372"/>
      <c r="H1694" s="386">
        <f t="shared" si="26"/>
        <v>0</v>
      </c>
      <c r="I1694" s="254"/>
      <c r="J1694" s="150"/>
      <c r="K1694" s="150"/>
      <c r="L1694" s="150"/>
      <c r="M1694" s="16"/>
      <c r="N1694" s="16"/>
    </row>
    <row r="1695" spans="1:14" s="15" customFormat="1" ht="14.25" customHeight="1">
      <c r="A1695" s="139" t="s">
        <v>3554</v>
      </c>
      <c r="B1695" s="224">
        <v>20</v>
      </c>
      <c r="C1695" s="222" t="s">
        <v>992</v>
      </c>
      <c r="D1695" s="223" t="s">
        <v>993</v>
      </c>
      <c r="E1695" s="235" t="s">
        <v>74</v>
      </c>
      <c r="F1695" s="18">
        <v>1</v>
      </c>
      <c r="G1695" s="372"/>
      <c r="H1695" s="386">
        <f t="shared" si="26"/>
        <v>0</v>
      </c>
      <c r="I1695" s="254"/>
      <c r="J1695" s="150"/>
      <c r="K1695" s="150"/>
      <c r="L1695" s="150"/>
      <c r="M1695" s="16"/>
      <c r="N1695" s="16"/>
    </row>
    <row r="1696" spans="1:14" s="15" customFormat="1" ht="14.25" customHeight="1">
      <c r="A1696" s="139" t="s">
        <v>3555</v>
      </c>
      <c r="B1696" s="224">
        <v>21</v>
      </c>
      <c r="C1696" s="222" t="s">
        <v>1004</v>
      </c>
      <c r="D1696" s="223" t="s">
        <v>1005</v>
      </c>
      <c r="E1696" s="235" t="s">
        <v>74</v>
      </c>
      <c r="F1696" s="18">
        <v>1</v>
      </c>
      <c r="G1696" s="372"/>
      <c r="H1696" s="386">
        <f t="shared" si="26"/>
        <v>0</v>
      </c>
      <c r="I1696" s="254"/>
      <c r="J1696" s="150"/>
      <c r="K1696" s="150"/>
      <c r="L1696" s="150"/>
      <c r="M1696" s="16"/>
      <c r="N1696" s="16"/>
    </row>
    <row r="1697" spans="1:14" s="15" customFormat="1" ht="14.25" customHeight="1">
      <c r="A1697" s="139" t="s">
        <v>3556</v>
      </c>
      <c r="B1697" s="224">
        <v>22</v>
      </c>
      <c r="C1697" s="222" t="s">
        <v>928</v>
      </c>
      <c r="D1697" s="223">
        <v>243821910</v>
      </c>
      <c r="E1697" s="235" t="s">
        <v>74</v>
      </c>
      <c r="F1697" s="18">
        <v>1</v>
      </c>
      <c r="G1697" s="372"/>
      <c r="H1697" s="386">
        <f t="shared" si="26"/>
        <v>0</v>
      </c>
      <c r="I1697" s="254"/>
      <c r="J1697" s="150"/>
      <c r="K1697" s="150"/>
      <c r="L1697" s="150"/>
      <c r="M1697" s="16"/>
      <c r="N1697" s="16"/>
    </row>
    <row r="1698" spans="1:14" s="15" customFormat="1" ht="14.25" customHeight="1">
      <c r="A1698" s="139" t="s">
        <v>3557</v>
      </c>
      <c r="B1698" s="224">
        <v>23</v>
      </c>
      <c r="C1698" s="222" t="s">
        <v>3639</v>
      </c>
      <c r="D1698" s="223">
        <v>250015096</v>
      </c>
      <c r="E1698" s="235" t="s">
        <v>74</v>
      </c>
      <c r="F1698" s="18">
        <v>1</v>
      </c>
      <c r="G1698" s="372"/>
      <c r="H1698" s="386">
        <f t="shared" si="26"/>
        <v>0</v>
      </c>
      <c r="I1698" s="254"/>
      <c r="J1698" s="150"/>
      <c r="K1698" s="150"/>
      <c r="L1698" s="150"/>
      <c r="M1698" s="16"/>
      <c r="N1698" s="16"/>
    </row>
    <row r="1699" spans="1:14" s="15" customFormat="1" ht="14.25" customHeight="1">
      <c r="A1699" s="139" t="s">
        <v>3558</v>
      </c>
      <c r="B1699" s="224">
        <v>24</v>
      </c>
      <c r="C1699" s="222" t="s">
        <v>511</v>
      </c>
      <c r="D1699" s="223">
        <v>264091817</v>
      </c>
      <c r="E1699" s="235" t="s">
        <v>74</v>
      </c>
      <c r="F1699" s="18">
        <v>1</v>
      </c>
      <c r="G1699" s="372"/>
      <c r="H1699" s="386">
        <f t="shared" si="26"/>
        <v>0</v>
      </c>
      <c r="I1699" s="254"/>
      <c r="J1699" s="150"/>
      <c r="K1699" s="150"/>
      <c r="L1699" s="150"/>
      <c r="M1699" s="16"/>
      <c r="N1699" s="16"/>
    </row>
    <row r="1700" spans="1:14" s="15" customFormat="1" ht="14.25" customHeight="1">
      <c r="A1700" s="139" t="s">
        <v>3559</v>
      </c>
      <c r="B1700" s="224">
        <v>25</v>
      </c>
      <c r="C1700" s="222" t="s">
        <v>7708</v>
      </c>
      <c r="D1700" s="223">
        <v>540235215</v>
      </c>
      <c r="E1700" s="235" t="s">
        <v>74</v>
      </c>
      <c r="F1700" s="18">
        <v>1</v>
      </c>
      <c r="G1700" s="372"/>
      <c r="H1700" s="386">
        <f t="shared" si="26"/>
        <v>0</v>
      </c>
      <c r="I1700" s="254"/>
      <c r="J1700" s="150"/>
      <c r="K1700" s="150"/>
      <c r="L1700" s="150"/>
      <c r="M1700" s="16"/>
      <c r="N1700" s="16"/>
    </row>
    <row r="1701" spans="1:14" s="15" customFormat="1" ht="14.25" customHeight="1">
      <c r="A1701" s="139" t="s">
        <v>3560</v>
      </c>
      <c r="B1701" s="224">
        <v>26</v>
      </c>
      <c r="C1701" s="222" t="s">
        <v>3640</v>
      </c>
      <c r="D1701" s="223">
        <v>157664147</v>
      </c>
      <c r="E1701" s="235" t="s">
        <v>74</v>
      </c>
      <c r="F1701" s="18">
        <v>1</v>
      </c>
      <c r="G1701" s="372"/>
      <c r="H1701" s="386">
        <f t="shared" si="26"/>
        <v>0</v>
      </c>
      <c r="I1701" s="254"/>
      <c r="J1701" s="150"/>
      <c r="K1701" s="150"/>
      <c r="L1701" s="150"/>
      <c r="M1701" s="16"/>
      <c r="N1701" s="16"/>
    </row>
    <row r="1702" spans="1:14" s="15" customFormat="1" ht="14.25" customHeight="1">
      <c r="A1702" s="139" t="s">
        <v>3561</v>
      </c>
      <c r="B1702" s="224">
        <v>27</v>
      </c>
      <c r="C1702" s="222" t="s">
        <v>708</v>
      </c>
      <c r="D1702" s="223">
        <v>157665040</v>
      </c>
      <c r="E1702" s="235" t="s">
        <v>74</v>
      </c>
      <c r="F1702" s="18">
        <v>1</v>
      </c>
      <c r="G1702" s="372"/>
      <c r="H1702" s="386">
        <f t="shared" si="26"/>
        <v>0</v>
      </c>
      <c r="I1702" s="254"/>
      <c r="J1702" s="150"/>
      <c r="K1702" s="150"/>
      <c r="L1702" s="150"/>
      <c r="M1702" s="16"/>
      <c r="N1702" s="16"/>
    </row>
    <row r="1703" spans="1:14" s="15" customFormat="1" ht="14.25" customHeight="1">
      <c r="A1703" s="139" t="s">
        <v>3562</v>
      </c>
      <c r="B1703" s="224">
        <v>28</v>
      </c>
      <c r="C1703" s="222" t="s">
        <v>531</v>
      </c>
      <c r="D1703" s="223">
        <v>58749</v>
      </c>
      <c r="E1703" s="235" t="s">
        <v>74</v>
      </c>
      <c r="F1703" s="18">
        <v>1</v>
      </c>
      <c r="G1703" s="372"/>
      <c r="H1703" s="386">
        <f t="shared" si="26"/>
        <v>0</v>
      </c>
      <c r="I1703" s="254"/>
      <c r="J1703" s="150"/>
      <c r="K1703" s="150"/>
      <c r="L1703" s="150"/>
      <c r="M1703" s="16"/>
      <c r="N1703" s="16"/>
    </row>
    <row r="1704" spans="1:14" s="15" customFormat="1" ht="14.25" customHeight="1">
      <c r="A1704" s="139" t="s">
        <v>3563</v>
      </c>
      <c r="B1704" s="224">
        <v>29</v>
      </c>
      <c r="C1704" s="222" t="s">
        <v>532</v>
      </c>
      <c r="D1704" s="223">
        <v>58746</v>
      </c>
      <c r="E1704" s="235" t="s">
        <v>74</v>
      </c>
      <c r="F1704" s="18">
        <v>1</v>
      </c>
      <c r="G1704" s="372"/>
      <c r="H1704" s="386">
        <f t="shared" si="26"/>
        <v>0</v>
      </c>
      <c r="I1704" s="254"/>
      <c r="J1704" s="150"/>
      <c r="K1704" s="150"/>
      <c r="L1704" s="150"/>
      <c r="M1704" s="16"/>
      <c r="N1704" s="16"/>
    </row>
    <row r="1705" spans="1:14" s="15" customFormat="1" ht="14.25" customHeight="1">
      <c r="A1705" s="139" t="s">
        <v>3564</v>
      </c>
      <c r="B1705" s="224">
        <v>30</v>
      </c>
      <c r="C1705" s="222" t="s">
        <v>533</v>
      </c>
      <c r="D1705" s="223">
        <v>157664212</v>
      </c>
      <c r="E1705" s="235" t="s">
        <v>74</v>
      </c>
      <c r="F1705" s="18">
        <v>1</v>
      </c>
      <c r="G1705" s="372"/>
      <c r="H1705" s="386">
        <f t="shared" si="26"/>
        <v>0</v>
      </c>
      <c r="I1705" s="254"/>
      <c r="J1705" s="150"/>
      <c r="K1705" s="150"/>
      <c r="L1705" s="150"/>
      <c r="M1705" s="16"/>
      <c r="N1705" s="16"/>
    </row>
    <row r="1706" spans="1:14" s="15" customFormat="1" ht="14.25" customHeight="1">
      <c r="A1706" s="139" t="s">
        <v>3565</v>
      </c>
      <c r="B1706" s="224">
        <v>31</v>
      </c>
      <c r="C1706" s="222" t="s">
        <v>534</v>
      </c>
      <c r="D1706" s="223">
        <v>157664211</v>
      </c>
      <c r="E1706" s="235" t="s">
        <v>74</v>
      </c>
      <c r="F1706" s="18">
        <v>1</v>
      </c>
      <c r="G1706" s="372"/>
      <c r="H1706" s="386">
        <f t="shared" si="26"/>
        <v>0</v>
      </c>
      <c r="I1706" s="254"/>
      <c r="J1706" s="150"/>
      <c r="K1706" s="150"/>
      <c r="L1706" s="150"/>
      <c r="M1706" s="16"/>
      <c r="N1706" s="16"/>
    </row>
    <row r="1707" spans="1:14" s="15" customFormat="1" ht="14.25" customHeight="1">
      <c r="A1707" s="139" t="s">
        <v>3566</v>
      </c>
      <c r="B1707" s="224">
        <v>32</v>
      </c>
      <c r="C1707" s="222" t="s">
        <v>3641</v>
      </c>
      <c r="D1707" s="223">
        <v>597601033</v>
      </c>
      <c r="E1707" s="235" t="s">
        <v>74</v>
      </c>
      <c r="F1707" s="18">
        <v>1</v>
      </c>
      <c r="G1707" s="372"/>
      <c r="H1707" s="386">
        <f t="shared" si="26"/>
        <v>0</v>
      </c>
      <c r="I1707" s="254"/>
      <c r="J1707" s="150"/>
      <c r="K1707" s="150"/>
      <c r="L1707" s="150"/>
      <c r="M1707" s="16"/>
      <c r="N1707" s="16"/>
    </row>
    <row r="1708" spans="1:14" s="15" customFormat="1" ht="14.25" customHeight="1">
      <c r="A1708" s="139" t="s">
        <v>3567</v>
      </c>
      <c r="B1708" s="224">
        <v>33</v>
      </c>
      <c r="C1708" s="222" t="s">
        <v>3642</v>
      </c>
      <c r="D1708" s="223">
        <v>597601034</v>
      </c>
      <c r="E1708" s="235" t="s">
        <v>74</v>
      </c>
      <c r="F1708" s="18">
        <v>1</v>
      </c>
      <c r="G1708" s="372"/>
      <c r="H1708" s="386">
        <f t="shared" si="26"/>
        <v>0</v>
      </c>
      <c r="I1708" s="254"/>
      <c r="J1708" s="150"/>
      <c r="K1708" s="150"/>
      <c r="L1708" s="150"/>
      <c r="M1708" s="16"/>
      <c r="N1708" s="16"/>
    </row>
    <row r="1709" spans="1:14" s="15" customFormat="1" ht="14.25" customHeight="1">
      <c r="A1709" s="139" t="s">
        <v>3568</v>
      </c>
      <c r="B1709" s="224">
        <v>34</v>
      </c>
      <c r="C1709" s="222" t="s">
        <v>7709</v>
      </c>
      <c r="D1709" s="223">
        <v>157664372</v>
      </c>
      <c r="E1709" s="235" t="s">
        <v>74</v>
      </c>
      <c r="F1709" s="18">
        <v>1</v>
      </c>
      <c r="G1709" s="372"/>
      <c r="H1709" s="386">
        <f t="shared" si="26"/>
        <v>0</v>
      </c>
      <c r="I1709" s="254"/>
      <c r="J1709" s="150"/>
      <c r="K1709" s="150"/>
      <c r="L1709" s="150"/>
      <c r="M1709" s="16"/>
      <c r="N1709" s="16"/>
    </row>
    <row r="1710" spans="1:14" s="15" customFormat="1" ht="14.25" customHeight="1">
      <c r="A1710" s="139" t="s">
        <v>3569</v>
      </c>
      <c r="B1710" s="224">
        <v>35</v>
      </c>
      <c r="C1710" s="222" t="s">
        <v>7710</v>
      </c>
      <c r="D1710" s="223">
        <v>157664397</v>
      </c>
      <c r="E1710" s="235" t="s">
        <v>74</v>
      </c>
      <c r="F1710" s="18">
        <v>1</v>
      </c>
      <c r="G1710" s="372"/>
      <c r="H1710" s="386">
        <f t="shared" si="26"/>
        <v>0</v>
      </c>
      <c r="I1710" s="254"/>
      <c r="J1710" s="150"/>
      <c r="K1710" s="150"/>
      <c r="L1710" s="150"/>
      <c r="M1710" s="16"/>
      <c r="N1710" s="16"/>
    </row>
    <row r="1711" spans="1:14" s="15" customFormat="1" ht="14.25" customHeight="1">
      <c r="A1711" s="139" t="s">
        <v>3570</v>
      </c>
      <c r="B1711" s="224">
        <v>36</v>
      </c>
      <c r="C1711" s="222" t="s">
        <v>7711</v>
      </c>
      <c r="D1711" s="223">
        <v>157664374</v>
      </c>
      <c r="E1711" s="235" t="s">
        <v>74</v>
      </c>
      <c r="F1711" s="18">
        <v>1</v>
      </c>
      <c r="G1711" s="372"/>
      <c r="H1711" s="386">
        <f t="shared" si="26"/>
        <v>0</v>
      </c>
      <c r="I1711" s="254"/>
      <c r="J1711" s="150"/>
      <c r="K1711" s="150"/>
      <c r="L1711" s="150"/>
      <c r="M1711" s="16"/>
      <c r="N1711" s="16"/>
    </row>
    <row r="1712" spans="1:14" s="15" customFormat="1" ht="14.25" customHeight="1">
      <c r="A1712" s="139" t="s">
        <v>7733</v>
      </c>
      <c r="B1712" s="224">
        <v>37</v>
      </c>
      <c r="C1712" s="222" t="s">
        <v>3643</v>
      </c>
      <c r="D1712" s="223" t="s">
        <v>4120</v>
      </c>
      <c r="E1712" s="235" t="s">
        <v>74</v>
      </c>
      <c r="F1712" s="18">
        <v>1</v>
      </c>
      <c r="G1712" s="372"/>
      <c r="H1712" s="386">
        <f t="shared" si="26"/>
        <v>0</v>
      </c>
      <c r="I1712" s="254"/>
      <c r="J1712" s="150"/>
      <c r="K1712" s="150"/>
      <c r="L1712" s="150"/>
      <c r="M1712" s="16"/>
      <c r="N1712" s="16"/>
    </row>
    <row r="1713" spans="1:14" s="15" customFormat="1" ht="14.25" customHeight="1">
      <c r="A1713" s="139" t="s">
        <v>3571</v>
      </c>
      <c r="B1713" s="224">
        <v>38</v>
      </c>
      <c r="C1713" s="222" t="s">
        <v>7712</v>
      </c>
      <c r="D1713" s="223">
        <v>540760131</v>
      </c>
      <c r="E1713" s="235" t="s">
        <v>74</v>
      </c>
      <c r="F1713" s="18">
        <v>1</v>
      </c>
      <c r="G1713" s="372"/>
      <c r="H1713" s="386">
        <f t="shared" si="26"/>
        <v>0</v>
      </c>
      <c r="I1713" s="254"/>
      <c r="J1713" s="150"/>
      <c r="K1713" s="150"/>
      <c r="L1713" s="150"/>
      <c r="M1713" s="16"/>
      <c r="N1713" s="16"/>
    </row>
    <row r="1714" spans="1:14" s="15" customFormat="1" ht="14.25" customHeight="1">
      <c r="A1714" s="139" t="s">
        <v>3572</v>
      </c>
      <c r="B1714" s="224">
        <v>39</v>
      </c>
      <c r="C1714" s="222" t="s">
        <v>997</v>
      </c>
      <c r="D1714" s="223" t="s">
        <v>998</v>
      </c>
      <c r="E1714" s="235" t="s">
        <v>74</v>
      </c>
      <c r="F1714" s="18">
        <v>1</v>
      </c>
      <c r="G1714" s="372"/>
      <c r="H1714" s="386">
        <f t="shared" si="26"/>
        <v>0</v>
      </c>
      <c r="I1714" s="254"/>
      <c r="J1714" s="150"/>
      <c r="K1714" s="150"/>
      <c r="L1714" s="150"/>
      <c r="M1714" s="16"/>
      <c r="N1714" s="16"/>
    </row>
    <row r="1715" spans="1:14" s="15" customFormat="1" ht="14.25" customHeight="1">
      <c r="A1715" s="139" t="s">
        <v>3573</v>
      </c>
      <c r="B1715" s="224">
        <v>40</v>
      </c>
      <c r="C1715" s="222" t="s">
        <v>999</v>
      </c>
      <c r="D1715" s="223" t="s">
        <v>1000</v>
      </c>
      <c r="E1715" s="235" t="s">
        <v>74</v>
      </c>
      <c r="F1715" s="18">
        <v>1</v>
      </c>
      <c r="G1715" s="372"/>
      <c r="H1715" s="386">
        <f t="shared" si="26"/>
        <v>0</v>
      </c>
      <c r="I1715" s="254"/>
      <c r="J1715" s="150"/>
      <c r="K1715" s="150"/>
      <c r="L1715" s="150"/>
      <c r="M1715" s="16"/>
      <c r="N1715" s="16"/>
    </row>
    <row r="1716" spans="1:14" s="15" customFormat="1" ht="14.25" customHeight="1">
      <c r="A1716" s="139" t="s">
        <v>3574</v>
      </c>
      <c r="B1716" s="224">
        <v>41</v>
      </c>
      <c r="C1716" s="222" t="s">
        <v>3644</v>
      </c>
      <c r="D1716" s="223" t="s">
        <v>4121</v>
      </c>
      <c r="E1716" s="235" t="s">
        <v>74</v>
      </c>
      <c r="F1716" s="18">
        <v>1</v>
      </c>
      <c r="G1716" s="372"/>
      <c r="H1716" s="386">
        <f t="shared" si="26"/>
        <v>0</v>
      </c>
      <c r="I1716" s="254"/>
      <c r="J1716" s="150"/>
      <c r="K1716" s="150"/>
      <c r="L1716" s="150"/>
      <c r="M1716" s="16"/>
      <c r="N1716" s="16"/>
    </row>
    <row r="1717" spans="1:14" s="15" customFormat="1" ht="14.25" customHeight="1">
      <c r="A1717" s="139" t="s">
        <v>3575</v>
      </c>
      <c r="B1717" s="224">
        <v>42</v>
      </c>
      <c r="C1717" s="222" t="s">
        <v>3645</v>
      </c>
      <c r="D1717" s="223" t="s">
        <v>4122</v>
      </c>
      <c r="E1717" s="235" t="s">
        <v>74</v>
      </c>
      <c r="F1717" s="18">
        <v>1</v>
      </c>
      <c r="G1717" s="372"/>
      <c r="H1717" s="386">
        <f t="shared" si="26"/>
        <v>0</v>
      </c>
      <c r="I1717" s="254"/>
      <c r="J1717" s="150"/>
      <c r="K1717" s="150"/>
      <c r="L1717" s="150"/>
      <c r="M1717" s="16"/>
      <c r="N1717" s="16"/>
    </row>
    <row r="1718" spans="1:14" s="15" customFormat="1" ht="14.25" customHeight="1">
      <c r="A1718" s="139" t="s">
        <v>3576</v>
      </c>
      <c r="B1718" s="224">
        <v>43</v>
      </c>
      <c r="C1718" s="222" t="s">
        <v>7713</v>
      </c>
      <c r="D1718" s="223">
        <v>540040195</v>
      </c>
      <c r="E1718" s="235" t="s">
        <v>74</v>
      </c>
      <c r="F1718" s="18">
        <v>1</v>
      </c>
      <c r="G1718" s="372"/>
      <c r="H1718" s="386">
        <f t="shared" si="26"/>
        <v>0</v>
      </c>
      <c r="I1718" s="254"/>
      <c r="J1718" s="150"/>
      <c r="K1718" s="150"/>
      <c r="L1718" s="150"/>
      <c r="M1718" s="16"/>
      <c r="N1718" s="16"/>
    </row>
    <row r="1719" spans="1:14" s="15" customFormat="1" ht="14.25" customHeight="1">
      <c r="A1719" s="139" t="s">
        <v>7734</v>
      </c>
      <c r="B1719" s="224">
        <v>44</v>
      </c>
      <c r="C1719" s="222" t="s">
        <v>3646</v>
      </c>
      <c r="D1719" s="223" t="s">
        <v>4123</v>
      </c>
      <c r="E1719" s="235" t="s">
        <v>74</v>
      </c>
      <c r="F1719" s="18">
        <v>1</v>
      </c>
      <c r="G1719" s="372"/>
      <c r="H1719" s="386">
        <f t="shared" si="26"/>
        <v>0</v>
      </c>
      <c r="I1719" s="254"/>
      <c r="J1719" s="150"/>
      <c r="K1719" s="150"/>
      <c r="L1719" s="150"/>
      <c r="M1719" s="16"/>
      <c r="N1719" s="16"/>
    </row>
    <row r="1720" spans="1:14" s="15" customFormat="1" ht="14.25" customHeight="1">
      <c r="A1720" s="139" t="s">
        <v>7735</v>
      </c>
      <c r="B1720" s="224">
        <v>45</v>
      </c>
      <c r="C1720" s="222" t="s">
        <v>7714</v>
      </c>
      <c r="D1720" s="223">
        <v>620045792</v>
      </c>
      <c r="E1720" s="235" t="s">
        <v>74</v>
      </c>
      <c r="F1720" s="18">
        <v>1</v>
      </c>
      <c r="G1720" s="372"/>
      <c r="H1720" s="386">
        <f t="shared" si="26"/>
        <v>0</v>
      </c>
      <c r="I1720" s="254"/>
      <c r="J1720" s="150"/>
      <c r="K1720" s="150"/>
      <c r="L1720" s="150"/>
      <c r="M1720" s="16"/>
      <c r="N1720" s="16"/>
    </row>
    <row r="1721" spans="1:14" s="15" customFormat="1" ht="14.25" customHeight="1">
      <c r="A1721" s="139" t="s">
        <v>7736</v>
      </c>
      <c r="B1721" s="224">
        <v>46</v>
      </c>
      <c r="C1721" s="222" t="s">
        <v>7715</v>
      </c>
      <c r="D1721" s="223">
        <v>620045802</v>
      </c>
      <c r="E1721" s="235" t="s">
        <v>74</v>
      </c>
      <c r="F1721" s="18">
        <v>1</v>
      </c>
      <c r="G1721" s="372"/>
      <c r="H1721" s="386">
        <f t="shared" si="26"/>
        <v>0</v>
      </c>
      <c r="I1721" s="254"/>
      <c r="J1721" s="150"/>
      <c r="K1721" s="150"/>
      <c r="L1721" s="150"/>
      <c r="M1721" s="16"/>
      <c r="N1721" s="16"/>
    </row>
    <row r="1722" spans="1:14" s="15" customFormat="1" ht="14.25" customHeight="1">
      <c r="A1722" s="139" t="s">
        <v>7737</v>
      </c>
      <c r="B1722" s="224">
        <v>47</v>
      </c>
      <c r="C1722" s="222" t="s">
        <v>7716</v>
      </c>
      <c r="D1722" s="223">
        <v>620046218</v>
      </c>
      <c r="E1722" s="235" t="s">
        <v>74</v>
      </c>
      <c r="F1722" s="18">
        <v>1</v>
      </c>
      <c r="G1722" s="372"/>
      <c r="H1722" s="386">
        <f t="shared" si="26"/>
        <v>0</v>
      </c>
      <c r="I1722" s="254"/>
      <c r="J1722" s="150"/>
      <c r="K1722" s="150"/>
      <c r="L1722" s="150"/>
      <c r="M1722" s="16"/>
      <c r="N1722" s="16"/>
    </row>
    <row r="1723" spans="1:14" s="15" customFormat="1" ht="14.25" customHeight="1">
      <c r="A1723" s="139" t="s">
        <v>7738</v>
      </c>
      <c r="B1723" s="224">
        <v>48</v>
      </c>
      <c r="C1723" s="222" t="s">
        <v>7717</v>
      </c>
      <c r="D1723" s="223">
        <v>620046319</v>
      </c>
      <c r="E1723" s="235" t="s">
        <v>74</v>
      </c>
      <c r="F1723" s="18">
        <v>1</v>
      </c>
      <c r="G1723" s="372"/>
      <c r="H1723" s="386">
        <f t="shared" si="26"/>
        <v>0</v>
      </c>
      <c r="I1723" s="254"/>
      <c r="J1723" s="150"/>
      <c r="K1723" s="150"/>
      <c r="L1723" s="150"/>
      <c r="M1723" s="16"/>
      <c r="N1723" s="16"/>
    </row>
    <row r="1724" spans="1:14" s="15" customFormat="1" ht="14.25" customHeight="1">
      <c r="A1724" s="139" t="s">
        <v>7739</v>
      </c>
      <c r="B1724" s="224">
        <v>49</v>
      </c>
      <c r="C1724" s="222" t="s">
        <v>3647</v>
      </c>
      <c r="D1724" s="223">
        <v>620046182</v>
      </c>
      <c r="E1724" s="235" t="s">
        <v>74</v>
      </c>
      <c r="F1724" s="18">
        <v>1</v>
      </c>
      <c r="G1724" s="372"/>
      <c r="H1724" s="386">
        <f t="shared" si="26"/>
        <v>0</v>
      </c>
      <c r="I1724" s="254"/>
      <c r="J1724" s="150"/>
      <c r="K1724" s="150"/>
      <c r="L1724" s="150"/>
      <c r="M1724" s="16"/>
      <c r="N1724" s="16"/>
    </row>
    <row r="1725" spans="1:14" s="15" customFormat="1" ht="14.25" customHeight="1">
      <c r="A1725" s="139" t="s">
        <v>7740</v>
      </c>
      <c r="B1725" s="224">
        <v>50</v>
      </c>
      <c r="C1725" s="222" t="s">
        <v>3648</v>
      </c>
      <c r="D1725" s="223">
        <v>620046331</v>
      </c>
      <c r="E1725" s="235" t="s">
        <v>74</v>
      </c>
      <c r="F1725" s="18">
        <v>1</v>
      </c>
      <c r="G1725" s="372"/>
      <c r="H1725" s="386">
        <f t="shared" si="26"/>
        <v>0</v>
      </c>
      <c r="I1725" s="254"/>
      <c r="J1725" s="150"/>
      <c r="K1725" s="150"/>
      <c r="L1725" s="150"/>
      <c r="M1725" s="16"/>
      <c r="N1725" s="16"/>
    </row>
    <row r="1726" spans="1:14" s="15" customFormat="1" ht="14.25" customHeight="1">
      <c r="A1726" s="139" t="s">
        <v>7741</v>
      </c>
      <c r="B1726" s="224">
        <v>51</v>
      </c>
      <c r="C1726" s="222" t="s">
        <v>3649</v>
      </c>
      <c r="D1726" s="223">
        <v>620046332</v>
      </c>
      <c r="E1726" s="235" t="s">
        <v>74</v>
      </c>
      <c r="F1726" s="18">
        <v>1</v>
      </c>
      <c r="G1726" s="372"/>
      <c r="H1726" s="386">
        <f t="shared" si="26"/>
        <v>0</v>
      </c>
      <c r="I1726" s="254"/>
      <c r="J1726" s="150"/>
      <c r="K1726" s="150"/>
      <c r="L1726" s="150"/>
      <c r="M1726" s="16"/>
      <c r="N1726" s="16"/>
    </row>
    <row r="1727" spans="1:14" s="15" customFormat="1" ht="14.25" customHeight="1">
      <c r="A1727" s="139" t="s">
        <v>7742</v>
      </c>
      <c r="B1727" s="224">
        <v>52</v>
      </c>
      <c r="C1727" s="222" t="s">
        <v>3650</v>
      </c>
      <c r="D1727" s="223">
        <v>620046181</v>
      </c>
      <c r="E1727" s="235" t="s">
        <v>74</v>
      </c>
      <c r="F1727" s="18">
        <v>1</v>
      </c>
      <c r="G1727" s="372"/>
      <c r="H1727" s="386">
        <f t="shared" si="26"/>
        <v>0</v>
      </c>
      <c r="I1727" s="254"/>
      <c r="J1727" s="150"/>
      <c r="K1727" s="150"/>
      <c r="L1727" s="150"/>
      <c r="M1727" s="16"/>
      <c r="N1727" s="16"/>
    </row>
    <row r="1728" spans="1:14" s="15" customFormat="1" ht="14.25" customHeight="1">
      <c r="A1728" s="139" t="s">
        <v>7743</v>
      </c>
      <c r="B1728" s="224">
        <v>53</v>
      </c>
      <c r="C1728" s="222" t="s">
        <v>3651</v>
      </c>
      <c r="D1728" s="223">
        <v>620046180</v>
      </c>
      <c r="E1728" s="235" t="s">
        <v>74</v>
      </c>
      <c r="F1728" s="18">
        <v>1</v>
      </c>
      <c r="G1728" s="372"/>
      <c r="H1728" s="386">
        <f t="shared" ref="H1728:H1791" si="27">G1728*F1728</f>
        <v>0</v>
      </c>
      <c r="I1728" s="254"/>
      <c r="J1728" s="150"/>
      <c r="K1728" s="150"/>
      <c r="L1728" s="150"/>
      <c r="M1728" s="16"/>
      <c r="N1728" s="16"/>
    </row>
    <row r="1729" spans="1:14" s="15" customFormat="1" ht="14.25" customHeight="1">
      <c r="A1729" s="139" t="s">
        <v>7744</v>
      </c>
      <c r="B1729" s="224">
        <v>54</v>
      </c>
      <c r="C1729" s="222" t="s">
        <v>3652</v>
      </c>
      <c r="D1729" s="223">
        <v>620046272</v>
      </c>
      <c r="E1729" s="235" t="s">
        <v>74</v>
      </c>
      <c r="F1729" s="18">
        <v>1</v>
      </c>
      <c r="G1729" s="372"/>
      <c r="H1729" s="386">
        <f t="shared" si="27"/>
        <v>0</v>
      </c>
      <c r="I1729" s="254"/>
      <c r="J1729" s="150"/>
      <c r="K1729" s="150"/>
      <c r="L1729" s="150"/>
      <c r="M1729" s="16"/>
      <c r="N1729" s="16"/>
    </row>
    <row r="1730" spans="1:14" s="15" customFormat="1" ht="14.25" customHeight="1">
      <c r="A1730" s="139" t="s">
        <v>7745</v>
      </c>
      <c r="B1730" s="224">
        <v>55</v>
      </c>
      <c r="C1730" s="222" t="s">
        <v>3653</v>
      </c>
      <c r="D1730" s="223">
        <v>620046126</v>
      </c>
      <c r="E1730" s="235" t="s">
        <v>74</v>
      </c>
      <c r="F1730" s="18">
        <v>1</v>
      </c>
      <c r="G1730" s="372"/>
      <c r="H1730" s="386">
        <f t="shared" si="27"/>
        <v>0</v>
      </c>
      <c r="I1730" s="254"/>
      <c r="J1730" s="150"/>
      <c r="K1730" s="150"/>
      <c r="L1730" s="150"/>
      <c r="M1730" s="16"/>
      <c r="N1730" s="16"/>
    </row>
    <row r="1731" spans="1:14" s="15" customFormat="1" ht="14.25" customHeight="1">
      <c r="A1731" s="139" t="s">
        <v>7746</v>
      </c>
      <c r="B1731" s="224">
        <v>56</v>
      </c>
      <c r="C1731" s="222" t="s">
        <v>3654</v>
      </c>
      <c r="D1731" s="223">
        <v>620046179</v>
      </c>
      <c r="E1731" s="235" t="s">
        <v>74</v>
      </c>
      <c r="F1731" s="18">
        <v>1</v>
      </c>
      <c r="G1731" s="372"/>
      <c r="H1731" s="386">
        <f t="shared" si="27"/>
        <v>0</v>
      </c>
      <c r="I1731" s="254"/>
      <c r="J1731" s="150"/>
      <c r="K1731" s="150"/>
      <c r="L1731" s="150"/>
      <c r="M1731" s="16"/>
      <c r="N1731" s="16"/>
    </row>
    <row r="1732" spans="1:14" s="15" customFormat="1" ht="14.25" customHeight="1">
      <c r="A1732" s="139" t="s">
        <v>7747</v>
      </c>
      <c r="B1732" s="224">
        <v>57</v>
      </c>
      <c r="C1732" s="222" t="s">
        <v>3655</v>
      </c>
      <c r="D1732" s="223">
        <v>620046178</v>
      </c>
      <c r="E1732" s="235" t="s">
        <v>74</v>
      </c>
      <c r="F1732" s="18">
        <v>1</v>
      </c>
      <c r="G1732" s="372"/>
      <c r="H1732" s="386">
        <f t="shared" si="27"/>
        <v>0</v>
      </c>
      <c r="I1732" s="254"/>
      <c r="J1732" s="150"/>
      <c r="K1732" s="150"/>
      <c r="L1732" s="150"/>
      <c r="M1732" s="16"/>
      <c r="N1732" s="16"/>
    </row>
    <row r="1733" spans="1:14" s="15" customFormat="1" ht="14.25" customHeight="1">
      <c r="A1733" s="139" t="s">
        <v>7748</v>
      </c>
      <c r="B1733" s="224">
        <v>58</v>
      </c>
      <c r="C1733" s="222" t="s">
        <v>3656</v>
      </c>
      <c r="D1733" s="223">
        <v>620046165</v>
      </c>
      <c r="E1733" s="235" t="s">
        <v>74</v>
      </c>
      <c r="F1733" s="18">
        <v>1</v>
      </c>
      <c r="G1733" s="372"/>
      <c r="H1733" s="386">
        <f t="shared" si="27"/>
        <v>0</v>
      </c>
      <c r="I1733" s="254"/>
      <c r="J1733" s="150"/>
      <c r="K1733" s="150"/>
      <c r="L1733" s="150"/>
      <c r="M1733" s="16"/>
      <c r="N1733" s="16"/>
    </row>
    <row r="1734" spans="1:14" s="15" customFormat="1" ht="14.25" customHeight="1">
      <c r="A1734" s="139" t="s">
        <v>7749</v>
      </c>
      <c r="B1734" s="224">
        <v>59</v>
      </c>
      <c r="C1734" s="222" t="s">
        <v>3657</v>
      </c>
      <c r="D1734" s="223" t="s">
        <v>1008</v>
      </c>
      <c r="E1734" s="235" t="s">
        <v>74</v>
      </c>
      <c r="F1734" s="18">
        <v>1</v>
      </c>
      <c r="G1734" s="372"/>
      <c r="H1734" s="386">
        <f t="shared" si="27"/>
        <v>0</v>
      </c>
      <c r="I1734" s="254"/>
      <c r="J1734" s="150"/>
      <c r="K1734" s="150"/>
      <c r="L1734" s="150"/>
      <c r="M1734" s="16"/>
      <c r="N1734" s="16"/>
    </row>
    <row r="1735" spans="1:14" s="15" customFormat="1" ht="14.25" customHeight="1">
      <c r="A1735" s="139" t="s">
        <v>7750</v>
      </c>
      <c r="B1735" s="224">
        <v>60</v>
      </c>
      <c r="C1735" s="222" t="s">
        <v>1009</v>
      </c>
      <c r="D1735" s="223" t="s">
        <v>1010</v>
      </c>
      <c r="E1735" s="235" t="s">
        <v>74</v>
      </c>
      <c r="F1735" s="18">
        <v>1</v>
      </c>
      <c r="G1735" s="372"/>
      <c r="H1735" s="386">
        <f t="shared" si="27"/>
        <v>0</v>
      </c>
      <c r="I1735" s="254"/>
      <c r="J1735" s="150"/>
      <c r="K1735" s="150"/>
      <c r="L1735" s="150"/>
      <c r="M1735" s="16"/>
      <c r="N1735" s="16"/>
    </row>
    <row r="1736" spans="1:14" s="15" customFormat="1" ht="14.25" customHeight="1">
      <c r="A1736" s="139" t="s">
        <v>7751</v>
      </c>
      <c r="B1736" s="224">
        <v>61</v>
      </c>
      <c r="C1736" s="222" t="s">
        <v>3658</v>
      </c>
      <c r="D1736" s="223">
        <v>781002229</v>
      </c>
      <c r="E1736" s="235" t="s">
        <v>74</v>
      </c>
      <c r="F1736" s="18">
        <v>1</v>
      </c>
      <c r="G1736" s="372"/>
      <c r="H1736" s="386">
        <f t="shared" si="27"/>
        <v>0</v>
      </c>
      <c r="I1736" s="254"/>
      <c r="J1736" s="150"/>
      <c r="K1736" s="150"/>
      <c r="L1736" s="150"/>
      <c r="M1736" s="16"/>
      <c r="N1736" s="16"/>
    </row>
    <row r="1737" spans="1:14" s="15" customFormat="1" ht="14.25" customHeight="1">
      <c r="A1737" s="139" t="s">
        <v>7752</v>
      </c>
      <c r="B1737" s="224">
        <v>62</v>
      </c>
      <c r="C1737" s="222" t="s">
        <v>3659</v>
      </c>
      <c r="D1737" s="223" t="s">
        <v>4124</v>
      </c>
      <c r="E1737" s="235" t="s">
        <v>74</v>
      </c>
      <c r="F1737" s="18">
        <v>1</v>
      </c>
      <c r="G1737" s="372"/>
      <c r="H1737" s="386">
        <f t="shared" si="27"/>
        <v>0</v>
      </c>
      <c r="I1737" s="254"/>
      <c r="J1737" s="150"/>
      <c r="K1737" s="150"/>
      <c r="L1737" s="150"/>
      <c r="M1737" s="16"/>
      <c r="N1737" s="16"/>
    </row>
    <row r="1738" spans="1:14" s="15" customFormat="1" ht="14.25" customHeight="1">
      <c r="A1738" s="139" t="s">
        <v>7753</v>
      </c>
      <c r="B1738" s="224">
        <v>63</v>
      </c>
      <c r="C1738" s="222" t="s">
        <v>3660</v>
      </c>
      <c r="D1738" s="223">
        <v>548100807</v>
      </c>
      <c r="E1738" s="235" t="s">
        <v>74</v>
      </c>
      <c r="F1738" s="18">
        <v>1</v>
      </c>
      <c r="G1738" s="372"/>
      <c r="H1738" s="386">
        <f t="shared" si="27"/>
        <v>0</v>
      </c>
      <c r="I1738" s="254"/>
      <c r="J1738" s="150"/>
      <c r="K1738" s="150"/>
      <c r="L1738" s="150"/>
      <c r="M1738" s="16"/>
      <c r="N1738" s="16"/>
    </row>
    <row r="1739" spans="1:14" s="15" customFormat="1" ht="14.25" customHeight="1">
      <c r="A1739" s="139" t="s">
        <v>7754</v>
      </c>
      <c r="B1739" s="224">
        <v>64</v>
      </c>
      <c r="C1739" s="222" t="s">
        <v>549</v>
      </c>
      <c r="D1739" s="223">
        <v>620045791</v>
      </c>
      <c r="E1739" s="235" t="s">
        <v>74</v>
      </c>
      <c r="F1739" s="18">
        <v>1</v>
      </c>
      <c r="G1739" s="372"/>
      <c r="H1739" s="386">
        <f t="shared" si="27"/>
        <v>0</v>
      </c>
      <c r="I1739" s="254"/>
      <c r="J1739" s="150"/>
      <c r="K1739" s="150"/>
      <c r="L1739" s="150"/>
      <c r="M1739" s="16"/>
      <c r="N1739" s="16"/>
    </row>
    <row r="1740" spans="1:14" s="15" customFormat="1" ht="14.25" customHeight="1">
      <c r="A1740" s="139" t="s">
        <v>7755</v>
      </c>
      <c r="B1740" s="224">
        <v>65</v>
      </c>
      <c r="C1740" s="222" t="s">
        <v>550</v>
      </c>
      <c r="D1740" s="223">
        <v>620045801</v>
      </c>
      <c r="E1740" s="235" t="s">
        <v>74</v>
      </c>
      <c r="F1740" s="18">
        <v>1</v>
      </c>
      <c r="G1740" s="372"/>
      <c r="H1740" s="386">
        <f t="shared" si="27"/>
        <v>0</v>
      </c>
      <c r="I1740" s="254"/>
      <c r="J1740" s="150"/>
      <c r="K1740" s="150"/>
      <c r="L1740" s="150"/>
      <c r="M1740" s="16"/>
      <c r="N1740" s="16"/>
    </row>
    <row r="1741" spans="1:14" s="15" customFormat="1" ht="14.25" customHeight="1">
      <c r="A1741" s="139" t="s">
        <v>7756</v>
      </c>
      <c r="B1741" s="224">
        <v>66</v>
      </c>
      <c r="C1741" s="222" t="s">
        <v>551</v>
      </c>
      <c r="D1741" s="223">
        <v>597601230</v>
      </c>
      <c r="E1741" s="235" t="s">
        <v>74</v>
      </c>
      <c r="F1741" s="18">
        <v>1</v>
      </c>
      <c r="G1741" s="372"/>
      <c r="H1741" s="386">
        <f t="shared" si="27"/>
        <v>0</v>
      </c>
      <c r="I1741" s="254"/>
      <c r="J1741" s="150"/>
      <c r="K1741" s="150"/>
      <c r="L1741" s="150"/>
      <c r="M1741" s="16"/>
      <c r="N1741" s="16"/>
    </row>
    <row r="1742" spans="1:14" s="15" customFormat="1" ht="14.25" customHeight="1">
      <c r="A1742" s="139" t="s">
        <v>7757</v>
      </c>
      <c r="B1742" s="224">
        <v>67</v>
      </c>
      <c r="C1742" s="222" t="s">
        <v>3661</v>
      </c>
      <c r="D1742" s="223">
        <v>597601231</v>
      </c>
      <c r="E1742" s="235" t="s">
        <v>74</v>
      </c>
      <c r="F1742" s="18">
        <v>1</v>
      </c>
      <c r="G1742" s="372"/>
      <c r="H1742" s="386">
        <f t="shared" si="27"/>
        <v>0</v>
      </c>
      <c r="I1742" s="254"/>
      <c r="J1742" s="150"/>
      <c r="K1742" s="150"/>
      <c r="L1742" s="150"/>
      <c r="M1742" s="16"/>
      <c r="N1742" s="16"/>
    </row>
    <row r="1743" spans="1:14" s="15" customFormat="1" ht="14.25" customHeight="1">
      <c r="A1743" s="139" t="s">
        <v>7758</v>
      </c>
      <c r="B1743" s="224">
        <v>68</v>
      </c>
      <c r="C1743" s="222" t="s">
        <v>3662</v>
      </c>
      <c r="D1743" s="223" t="s">
        <v>4125</v>
      </c>
      <c r="E1743" s="235" t="s">
        <v>74</v>
      </c>
      <c r="F1743" s="18">
        <v>1</v>
      </c>
      <c r="G1743" s="372"/>
      <c r="H1743" s="386">
        <f t="shared" si="27"/>
        <v>0</v>
      </c>
      <c r="I1743" s="254"/>
      <c r="J1743" s="150"/>
      <c r="K1743" s="150"/>
      <c r="L1743" s="150"/>
      <c r="M1743" s="16"/>
      <c r="N1743" s="16"/>
    </row>
    <row r="1744" spans="1:14" s="15" customFormat="1" ht="14.25" customHeight="1">
      <c r="A1744" s="139" t="s">
        <v>7759</v>
      </c>
      <c r="B1744" s="224">
        <v>69</v>
      </c>
      <c r="C1744" s="222" t="s">
        <v>595</v>
      </c>
      <c r="D1744" s="223">
        <v>567321010</v>
      </c>
      <c r="E1744" s="235" t="s">
        <v>74</v>
      </c>
      <c r="F1744" s="18">
        <v>1</v>
      </c>
      <c r="G1744" s="372"/>
      <c r="H1744" s="386">
        <f t="shared" si="27"/>
        <v>0</v>
      </c>
      <c r="I1744" s="254"/>
      <c r="J1744" s="150"/>
      <c r="K1744" s="150"/>
      <c r="L1744" s="150"/>
      <c r="M1744" s="16"/>
      <c r="N1744" s="16"/>
    </row>
    <row r="1745" spans="1:14" s="15" customFormat="1" ht="14.25" customHeight="1">
      <c r="A1745" s="139" t="s">
        <v>7760</v>
      </c>
      <c r="B1745" s="224">
        <v>70</v>
      </c>
      <c r="C1745" s="222" t="s">
        <v>3663</v>
      </c>
      <c r="D1745" s="223" t="s">
        <v>4126</v>
      </c>
      <c r="E1745" s="235" t="s">
        <v>74</v>
      </c>
      <c r="F1745" s="18">
        <v>1</v>
      </c>
      <c r="G1745" s="372"/>
      <c r="H1745" s="386">
        <f t="shared" si="27"/>
        <v>0</v>
      </c>
      <c r="I1745" s="254"/>
      <c r="J1745" s="150"/>
      <c r="K1745" s="150"/>
      <c r="L1745" s="150"/>
      <c r="M1745" s="16"/>
      <c r="N1745" s="16"/>
    </row>
    <row r="1746" spans="1:14" s="15" customFormat="1" ht="14.25" customHeight="1">
      <c r="A1746" s="139" t="s">
        <v>7761</v>
      </c>
      <c r="B1746" s="224">
        <v>71</v>
      </c>
      <c r="C1746" s="222" t="s">
        <v>3664</v>
      </c>
      <c r="D1746" s="223">
        <v>157664145</v>
      </c>
      <c r="E1746" s="235" t="s">
        <v>74</v>
      </c>
      <c r="F1746" s="18">
        <v>1</v>
      </c>
      <c r="G1746" s="372"/>
      <c r="H1746" s="386">
        <f t="shared" si="27"/>
        <v>0</v>
      </c>
      <c r="I1746" s="254"/>
      <c r="J1746" s="150"/>
      <c r="K1746" s="150"/>
      <c r="L1746" s="150"/>
      <c r="M1746" s="16"/>
      <c r="N1746" s="16"/>
    </row>
    <row r="1747" spans="1:14" s="15" customFormat="1" ht="14.25" customHeight="1">
      <c r="A1747" s="139" t="s">
        <v>7762</v>
      </c>
      <c r="B1747" s="224">
        <v>72</v>
      </c>
      <c r="C1747" s="222" t="s">
        <v>3665</v>
      </c>
      <c r="D1747" s="223">
        <v>269131911</v>
      </c>
      <c r="E1747" s="235" t="s">
        <v>74</v>
      </c>
      <c r="F1747" s="18">
        <v>1</v>
      </c>
      <c r="G1747" s="372"/>
      <c r="H1747" s="386">
        <f t="shared" si="27"/>
        <v>0</v>
      </c>
      <c r="I1747" s="254"/>
      <c r="J1747" s="150"/>
      <c r="K1747" s="150"/>
      <c r="L1747" s="150"/>
      <c r="M1747" s="16"/>
      <c r="N1747" s="16"/>
    </row>
    <row r="1748" spans="1:14" s="15" customFormat="1" ht="14.25" customHeight="1">
      <c r="A1748" s="139" t="s">
        <v>7763</v>
      </c>
      <c r="B1748" s="224">
        <v>73</v>
      </c>
      <c r="C1748" s="222" t="s">
        <v>3666</v>
      </c>
      <c r="D1748" s="223">
        <v>548657261</v>
      </c>
      <c r="E1748" s="235" t="s">
        <v>74</v>
      </c>
      <c r="F1748" s="18">
        <v>1</v>
      </c>
      <c r="G1748" s="372"/>
      <c r="H1748" s="386">
        <f t="shared" si="27"/>
        <v>0</v>
      </c>
      <c r="I1748" s="254"/>
      <c r="J1748" s="150"/>
      <c r="K1748" s="150"/>
      <c r="L1748" s="150"/>
      <c r="M1748" s="16"/>
      <c r="N1748" s="16"/>
    </row>
    <row r="1749" spans="1:14" s="15" customFormat="1" ht="14.25" customHeight="1">
      <c r="A1749" s="139" t="s">
        <v>7764</v>
      </c>
      <c r="B1749" s="224">
        <v>74</v>
      </c>
      <c r="C1749" s="222" t="s">
        <v>3667</v>
      </c>
      <c r="D1749" s="223">
        <v>269131611</v>
      </c>
      <c r="E1749" s="235" t="s">
        <v>74</v>
      </c>
      <c r="F1749" s="18">
        <v>1</v>
      </c>
      <c r="G1749" s="372"/>
      <c r="H1749" s="386">
        <f t="shared" si="27"/>
        <v>0</v>
      </c>
      <c r="I1749" s="254"/>
      <c r="J1749" s="150"/>
      <c r="K1749" s="150"/>
      <c r="L1749" s="150"/>
      <c r="M1749" s="16"/>
      <c r="N1749" s="16"/>
    </row>
    <row r="1750" spans="1:14" s="15" customFormat="1" ht="14.25" customHeight="1">
      <c r="A1750" s="139" t="s">
        <v>7765</v>
      </c>
      <c r="B1750" s="224">
        <v>75</v>
      </c>
      <c r="C1750" s="222" t="s">
        <v>3668</v>
      </c>
      <c r="D1750" s="223">
        <v>157664146</v>
      </c>
      <c r="E1750" s="235" t="s">
        <v>74</v>
      </c>
      <c r="F1750" s="18">
        <v>1</v>
      </c>
      <c r="G1750" s="372"/>
      <c r="H1750" s="386">
        <f t="shared" si="27"/>
        <v>0</v>
      </c>
      <c r="I1750" s="254"/>
      <c r="J1750" s="150"/>
      <c r="K1750" s="150"/>
      <c r="L1750" s="150"/>
      <c r="M1750" s="16"/>
      <c r="N1750" s="16"/>
    </row>
    <row r="1751" spans="1:14" s="15" customFormat="1" ht="14.25" customHeight="1">
      <c r="A1751" s="139" t="s">
        <v>7766</v>
      </c>
      <c r="B1751" s="224">
        <v>76</v>
      </c>
      <c r="C1751" s="222" t="s">
        <v>3669</v>
      </c>
      <c r="D1751" s="223">
        <v>157665030</v>
      </c>
      <c r="E1751" s="235" t="s">
        <v>74</v>
      </c>
      <c r="F1751" s="18">
        <v>1</v>
      </c>
      <c r="G1751" s="372"/>
      <c r="H1751" s="386">
        <f t="shared" si="27"/>
        <v>0</v>
      </c>
      <c r="I1751" s="254"/>
      <c r="J1751" s="150"/>
      <c r="K1751" s="150"/>
      <c r="L1751" s="150"/>
      <c r="M1751" s="16"/>
      <c r="N1751" s="16"/>
    </row>
    <row r="1752" spans="1:14" s="15" customFormat="1" ht="14.25" customHeight="1">
      <c r="A1752" s="139" t="s">
        <v>7767</v>
      </c>
      <c r="B1752" s="224">
        <v>77</v>
      </c>
      <c r="C1752" s="222" t="s">
        <v>3670</v>
      </c>
      <c r="D1752" s="223">
        <v>157664358</v>
      </c>
      <c r="E1752" s="235" t="s">
        <v>74</v>
      </c>
      <c r="F1752" s="18">
        <v>1</v>
      </c>
      <c r="G1752" s="372"/>
      <c r="H1752" s="386">
        <f t="shared" si="27"/>
        <v>0</v>
      </c>
      <c r="I1752" s="254"/>
      <c r="J1752" s="150"/>
      <c r="K1752" s="150"/>
      <c r="L1752" s="150"/>
      <c r="M1752" s="16"/>
      <c r="N1752" s="16"/>
    </row>
    <row r="1753" spans="1:14" s="15" customFormat="1" ht="14.25" customHeight="1">
      <c r="A1753" s="139" t="s">
        <v>7768</v>
      </c>
      <c r="B1753" s="224">
        <v>78</v>
      </c>
      <c r="C1753" s="222" t="s">
        <v>3671</v>
      </c>
      <c r="D1753" s="223" t="s">
        <v>4127</v>
      </c>
      <c r="E1753" s="235" t="s">
        <v>74</v>
      </c>
      <c r="F1753" s="18">
        <v>1</v>
      </c>
      <c r="G1753" s="372"/>
      <c r="H1753" s="386">
        <f t="shared" si="27"/>
        <v>0</v>
      </c>
      <c r="I1753" s="254"/>
      <c r="J1753" s="150"/>
      <c r="K1753" s="150"/>
      <c r="L1753" s="150"/>
      <c r="M1753" s="16"/>
      <c r="N1753" s="16"/>
    </row>
    <row r="1754" spans="1:14" s="15" customFormat="1" ht="14.25" customHeight="1">
      <c r="A1754" s="139" t="s">
        <v>7769</v>
      </c>
      <c r="B1754" s="224">
        <v>79</v>
      </c>
      <c r="C1754" s="222" t="s">
        <v>479</v>
      </c>
      <c r="D1754" s="223" t="s">
        <v>4128</v>
      </c>
      <c r="E1754" s="235" t="s">
        <v>74</v>
      </c>
      <c r="F1754" s="18">
        <v>1</v>
      </c>
      <c r="G1754" s="372"/>
      <c r="H1754" s="386">
        <f t="shared" si="27"/>
        <v>0</v>
      </c>
      <c r="I1754" s="254"/>
      <c r="J1754" s="150"/>
      <c r="K1754" s="150"/>
      <c r="L1754" s="150"/>
      <c r="M1754" s="16"/>
      <c r="N1754" s="16"/>
    </row>
    <row r="1755" spans="1:14" s="15" customFormat="1" ht="14.25" customHeight="1">
      <c r="A1755" s="139" t="s">
        <v>7770</v>
      </c>
      <c r="B1755" s="224">
        <v>80</v>
      </c>
      <c r="C1755" s="222" t="s">
        <v>86</v>
      </c>
      <c r="D1755" s="223" t="s">
        <v>572</v>
      </c>
      <c r="E1755" s="235" t="s">
        <v>74</v>
      </c>
      <c r="F1755" s="18">
        <v>1</v>
      </c>
      <c r="G1755" s="372"/>
      <c r="H1755" s="386">
        <f t="shared" si="27"/>
        <v>0</v>
      </c>
      <c r="I1755" s="254"/>
      <c r="J1755" s="150"/>
      <c r="K1755" s="150"/>
      <c r="L1755" s="150"/>
      <c r="M1755" s="16"/>
      <c r="N1755" s="16"/>
    </row>
    <row r="1756" spans="1:14" s="15" customFormat="1" ht="14.25" customHeight="1">
      <c r="A1756" s="139" t="s">
        <v>7771</v>
      </c>
      <c r="B1756" s="224">
        <v>81</v>
      </c>
      <c r="C1756" s="222" t="s">
        <v>563</v>
      </c>
      <c r="D1756" s="223">
        <v>548607062</v>
      </c>
      <c r="E1756" s="235" t="s">
        <v>74</v>
      </c>
      <c r="F1756" s="18">
        <v>1</v>
      </c>
      <c r="G1756" s="372"/>
      <c r="H1756" s="386">
        <f t="shared" si="27"/>
        <v>0</v>
      </c>
      <c r="I1756" s="254"/>
      <c r="J1756" s="150"/>
      <c r="K1756" s="150"/>
      <c r="L1756" s="150"/>
      <c r="M1756" s="16"/>
      <c r="N1756" s="16"/>
    </row>
    <row r="1757" spans="1:14" s="15" customFormat="1" ht="14.25" customHeight="1">
      <c r="A1757" s="139" t="s">
        <v>7772</v>
      </c>
      <c r="B1757" s="224">
        <v>82</v>
      </c>
      <c r="C1757" s="222" t="s">
        <v>3672</v>
      </c>
      <c r="D1757" s="223" t="s">
        <v>565</v>
      </c>
      <c r="E1757" s="235" t="s">
        <v>74</v>
      </c>
      <c r="F1757" s="18">
        <v>1</v>
      </c>
      <c r="G1757" s="372"/>
      <c r="H1757" s="386">
        <f t="shared" si="27"/>
        <v>0</v>
      </c>
      <c r="I1757" s="254"/>
      <c r="J1757" s="150"/>
      <c r="K1757" s="150"/>
      <c r="L1757" s="150"/>
      <c r="M1757" s="16"/>
      <c r="N1757" s="16"/>
    </row>
    <row r="1758" spans="1:14" s="15" customFormat="1" ht="14.25" customHeight="1">
      <c r="A1758" s="139" t="s">
        <v>7773</v>
      </c>
      <c r="B1758" s="224">
        <v>83</v>
      </c>
      <c r="C1758" s="222" t="s">
        <v>566</v>
      </c>
      <c r="D1758" s="223">
        <v>548610163</v>
      </c>
      <c r="E1758" s="235" t="s">
        <v>74</v>
      </c>
      <c r="F1758" s="18">
        <v>1</v>
      </c>
      <c r="G1758" s="372"/>
      <c r="H1758" s="386">
        <f t="shared" si="27"/>
        <v>0</v>
      </c>
      <c r="I1758" s="254"/>
      <c r="J1758" s="150"/>
      <c r="K1758" s="150"/>
      <c r="L1758" s="150"/>
      <c r="M1758" s="16"/>
      <c r="N1758" s="16"/>
    </row>
    <row r="1759" spans="1:14" s="15" customFormat="1" ht="14.25" customHeight="1">
      <c r="A1759" s="139" t="s">
        <v>7774</v>
      </c>
      <c r="B1759" s="224">
        <v>84</v>
      </c>
      <c r="C1759" s="222" t="s">
        <v>3673</v>
      </c>
      <c r="D1759" s="223">
        <v>560720352</v>
      </c>
      <c r="E1759" s="235" t="s">
        <v>74</v>
      </c>
      <c r="F1759" s="18">
        <v>1</v>
      </c>
      <c r="G1759" s="372"/>
      <c r="H1759" s="386">
        <f t="shared" si="27"/>
        <v>0</v>
      </c>
      <c r="I1759" s="254"/>
      <c r="J1759" s="150"/>
      <c r="K1759" s="150"/>
      <c r="L1759" s="150"/>
      <c r="M1759" s="16"/>
      <c r="N1759" s="16"/>
    </row>
    <row r="1760" spans="1:14" s="15" customFormat="1" ht="14.25" customHeight="1">
      <c r="A1760" s="139" t="s">
        <v>7775</v>
      </c>
      <c r="B1760" s="224">
        <v>85</v>
      </c>
      <c r="C1760" s="222" t="s">
        <v>557</v>
      </c>
      <c r="D1760" s="223">
        <v>157640061</v>
      </c>
      <c r="E1760" s="235" t="s">
        <v>74</v>
      </c>
      <c r="F1760" s="18">
        <v>1</v>
      </c>
      <c r="G1760" s="372"/>
      <c r="H1760" s="386">
        <f t="shared" si="27"/>
        <v>0</v>
      </c>
      <c r="I1760" s="254"/>
      <c r="J1760" s="150"/>
      <c r="K1760" s="150"/>
      <c r="L1760" s="150"/>
      <c r="M1760" s="16"/>
      <c r="N1760" s="16"/>
    </row>
    <row r="1761" spans="1:14" s="15" customFormat="1" ht="14.25" customHeight="1">
      <c r="A1761" s="139" t="s">
        <v>7776</v>
      </c>
      <c r="B1761" s="224">
        <v>86</v>
      </c>
      <c r="C1761" s="222" t="s">
        <v>556</v>
      </c>
      <c r="D1761" s="223">
        <v>157640051</v>
      </c>
      <c r="E1761" s="235" t="s">
        <v>74</v>
      </c>
      <c r="F1761" s="18">
        <v>1</v>
      </c>
      <c r="G1761" s="372"/>
      <c r="H1761" s="386">
        <f t="shared" si="27"/>
        <v>0</v>
      </c>
      <c r="I1761" s="254"/>
      <c r="J1761" s="150"/>
      <c r="K1761" s="150"/>
      <c r="L1761" s="150"/>
      <c r="M1761" s="16"/>
      <c r="N1761" s="16"/>
    </row>
    <row r="1762" spans="1:14" s="15" customFormat="1" ht="14.25" customHeight="1">
      <c r="A1762" s="139" t="s">
        <v>7777</v>
      </c>
      <c r="B1762" s="224">
        <v>87</v>
      </c>
      <c r="C1762" s="222" t="s">
        <v>555</v>
      </c>
      <c r="D1762" s="223">
        <v>157640031</v>
      </c>
      <c r="E1762" s="235" t="s">
        <v>74</v>
      </c>
      <c r="F1762" s="18">
        <v>1</v>
      </c>
      <c r="G1762" s="372"/>
      <c r="H1762" s="386">
        <f t="shared" si="27"/>
        <v>0</v>
      </c>
      <c r="I1762" s="254"/>
      <c r="J1762" s="150"/>
      <c r="K1762" s="150"/>
      <c r="L1762" s="150"/>
      <c r="M1762" s="16"/>
      <c r="N1762" s="16"/>
    </row>
    <row r="1763" spans="1:14" s="15" customFormat="1" ht="14.25" customHeight="1">
      <c r="A1763" s="139" t="s">
        <v>7778</v>
      </c>
      <c r="B1763" s="224">
        <v>88</v>
      </c>
      <c r="C1763" s="222" t="s">
        <v>3674</v>
      </c>
      <c r="D1763" s="223">
        <v>157603031</v>
      </c>
      <c r="E1763" s="235" t="s">
        <v>74</v>
      </c>
      <c r="F1763" s="18">
        <v>1</v>
      </c>
      <c r="G1763" s="372"/>
      <c r="H1763" s="386">
        <f t="shared" si="27"/>
        <v>0</v>
      </c>
      <c r="I1763" s="254"/>
      <c r="J1763" s="150"/>
      <c r="K1763" s="150"/>
      <c r="L1763" s="150"/>
      <c r="M1763" s="16"/>
      <c r="N1763" s="16"/>
    </row>
    <row r="1764" spans="1:14" s="15" customFormat="1" ht="14.25" customHeight="1">
      <c r="A1764" s="139" t="s">
        <v>7779</v>
      </c>
      <c r="B1764" s="224">
        <v>89</v>
      </c>
      <c r="C1764" s="222" t="s">
        <v>3675</v>
      </c>
      <c r="D1764" s="223">
        <v>548657017</v>
      </c>
      <c r="E1764" s="235" t="s">
        <v>74</v>
      </c>
      <c r="F1764" s="18">
        <v>1</v>
      </c>
      <c r="G1764" s="372"/>
      <c r="H1764" s="386">
        <f t="shared" si="27"/>
        <v>0</v>
      </c>
      <c r="I1764" s="254"/>
      <c r="J1764" s="150"/>
      <c r="K1764" s="150"/>
      <c r="L1764" s="150"/>
      <c r="M1764" s="16"/>
      <c r="N1764" s="16"/>
    </row>
    <row r="1765" spans="1:14" s="15" customFormat="1" ht="14.25" customHeight="1">
      <c r="A1765" s="139" t="s">
        <v>7780</v>
      </c>
      <c r="B1765" s="224">
        <v>90</v>
      </c>
      <c r="C1765" s="222" t="s">
        <v>3676</v>
      </c>
      <c r="D1765" s="223" t="s">
        <v>4129</v>
      </c>
      <c r="E1765" s="235" t="s">
        <v>74</v>
      </c>
      <c r="F1765" s="18">
        <v>1</v>
      </c>
      <c r="G1765" s="372"/>
      <c r="H1765" s="386">
        <f t="shared" si="27"/>
        <v>0</v>
      </c>
      <c r="I1765" s="254"/>
      <c r="J1765" s="150"/>
      <c r="K1765" s="150"/>
      <c r="L1765" s="150"/>
      <c r="M1765" s="16"/>
      <c r="N1765" s="16"/>
    </row>
    <row r="1766" spans="1:14" s="15" customFormat="1" ht="14.25" customHeight="1">
      <c r="A1766" s="139" t="s">
        <v>7781</v>
      </c>
      <c r="B1766" s="224">
        <v>91</v>
      </c>
      <c r="C1766" s="222" t="s">
        <v>3677</v>
      </c>
      <c r="D1766" s="223">
        <v>178978564</v>
      </c>
      <c r="E1766" s="235" t="s">
        <v>74</v>
      </c>
      <c r="F1766" s="18">
        <v>1</v>
      </c>
      <c r="G1766" s="372"/>
      <c r="H1766" s="386">
        <f t="shared" si="27"/>
        <v>0</v>
      </c>
      <c r="I1766" s="254"/>
      <c r="J1766" s="150"/>
      <c r="K1766" s="150"/>
      <c r="L1766" s="150"/>
      <c r="M1766" s="16"/>
      <c r="N1766" s="16"/>
    </row>
    <row r="1767" spans="1:14" s="15" customFormat="1" ht="14.25" customHeight="1">
      <c r="A1767" s="139" t="s">
        <v>7782</v>
      </c>
      <c r="B1767" s="224">
        <v>92</v>
      </c>
      <c r="C1767" s="222" t="s">
        <v>3678</v>
      </c>
      <c r="D1767" s="223">
        <v>178978321</v>
      </c>
      <c r="E1767" s="235" t="s">
        <v>74</v>
      </c>
      <c r="F1767" s="18">
        <v>1</v>
      </c>
      <c r="G1767" s="372"/>
      <c r="H1767" s="386">
        <f t="shared" si="27"/>
        <v>0</v>
      </c>
      <c r="I1767" s="254"/>
      <c r="J1767" s="150"/>
      <c r="K1767" s="150"/>
      <c r="L1767" s="150"/>
      <c r="M1767" s="16"/>
      <c r="N1767" s="16"/>
    </row>
    <row r="1768" spans="1:14" s="15" customFormat="1" ht="14.25" customHeight="1">
      <c r="A1768" s="139" t="s">
        <v>7783</v>
      </c>
      <c r="B1768" s="224">
        <v>93</v>
      </c>
      <c r="C1768" s="222" t="s">
        <v>3679</v>
      </c>
      <c r="D1768" s="223" t="s">
        <v>4130</v>
      </c>
      <c r="E1768" s="235" t="s">
        <v>74</v>
      </c>
      <c r="F1768" s="18">
        <v>1</v>
      </c>
      <c r="G1768" s="372"/>
      <c r="H1768" s="386">
        <f t="shared" si="27"/>
        <v>0</v>
      </c>
      <c r="I1768" s="254"/>
      <c r="J1768" s="150"/>
      <c r="K1768" s="150"/>
      <c r="L1768" s="150"/>
      <c r="M1768" s="16"/>
      <c r="N1768" s="16"/>
    </row>
    <row r="1769" spans="1:14" s="15" customFormat="1" ht="14.25" customHeight="1">
      <c r="A1769" s="139" t="s">
        <v>7784</v>
      </c>
      <c r="B1769" s="224">
        <v>94</v>
      </c>
      <c r="C1769" s="222" t="s">
        <v>3680</v>
      </c>
      <c r="D1769" s="223">
        <v>9011431</v>
      </c>
      <c r="E1769" s="235" t="s">
        <v>74</v>
      </c>
      <c r="F1769" s="18">
        <v>1</v>
      </c>
      <c r="G1769" s="372"/>
      <c r="H1769" s="386">
        <f t="shared" si="27"/>
        <v>0</v>
      </c>
      <c r="I1769" s="254"/>
      <c r="J1769" s="150"/>
      <c r="K1769" s="150"/>
      <c r="L1769" s="150"/>
      <c r="M1769" s="16"/>
      <c r="N1769" s="16"/>
    </row>
    <row r="1770" spans="1:14" s="15" customFormat="1" ht="14.25" customHeight="1">
      <c r="A1770" s="139" t="s">
        <v>7785</v>
      </c>
      <c r="B1770" s="224">
        <v>95</v>
      </c>
      <c r="C1770" s="222" t="s">
        <v>3681</v>
      </c>
      <c r="D1770" s="223">
        <v>9011432</v>
      </c>
      <c r="E1770" s="235" t="s">
        <v>74</v>
      </c>
      <c r="F1770" s="18">
        <v>1</v>
      </c>
      <c r="G1770" s="372"/>
      <c r="H1770" s="386">
        <f t="shared" si="27"/>
        <v>0</v>
      </c>
      <c r="I1770" s="254"/>
      <c r="J1770" s="150"/>
      <c r="K1770" s="150"/>
      <c r="L1770" s="150"/>
      <c r="M1770" s="16"/>
      <c r="N1770" s="16"/>
    </row>
    <row r="1771" spans="1:14" s="15" customFormat="1" ht="14.25" customHeight="1">
      <c r="A1771" s="139" t="s">
        <v>7786</v>
      </c>
      <c r="B1771" s="224">
        <v>96</v>
      </c>
      <c r="C1771" s="222" t="s">
        <v>136</v>
      </c>
      <c r="D1771" s="223">
        <v>9011433</v>
      </c>
      <c r="E1771" s="235" t="s">
        <v>74</v>
      </c>
      <c r="F1771" s="18">
        <v>1</v>
      </c>
      <c r="G1771" s="372"/>
      <c r="H1771" s="386">
        <f t="shared" si="27"/>
        <v>0</v>
      </c>
      <c r="I1771" s="254"/>
      <c r="J1771" s="150"/>
      <c r="K1771" s="150"/>
      <c r="L1771" s="150"/>
      <c r="M1771" s="16"/>
      <c r="N1771" s="16"/>
    </row>
    <row r="1772" spans="1:14" s="15" customFormat="1" ht="14.25" customHeight="1">
      <c r="A1772" s="139" t="s">
        <v>7787</v>
      </c>
      <c r="B1772" s="224">
        <v>97</v>
      </c>
      <c r="C1772" s="222" t="s">
        <v>3682</v>
      </c>
      <c r="D1772" s="223">
        <v>9011434</v>
      </c>
      <c r="E1772" s="235" t="s">
        <v>74</v>
      </c>
      <c r="F1772" s="18">
        <v>1</v>
      </c>
      <c r="G1772" s="372"/>
      <c r="H1772" s="386">
        <f t="shared" si="27"/>
        <v>0</v>
      </c>
      <c r="I1772" s="254"/>
      <c r="J1772" s="150"/>
      <c r="K1772" s="150"/>
      <c r="L1772" s="150"/>
      <c r="M1772" s="16"/>
      <c r="N1772" s="16"/>
    </row>
    <row r="1773" spans="1:14" s="15" customFormat="1" ht="14.25" customHeight="1">
      <c r="A1773" s="139" t="s">
        <v>7788</v>
      </c>
      <c r="B1773" s="224">
        <v>98</v>
      </c>
      <c r="C1773" s="222" t="s">
        <v>3683</v>
      </c>
      <c r="D1773" s="223">
        <v>9011435</v>
      </c>
      <c r="E1773" s="235" t="s">
        <v>74</v>
      </c>
      <c r="F1773" s="18">
        <v>1</v>
      </c>
      <c r="G1773" s="372"/>
      <c r="H1773" s="386">
        <f t="shared" si="27"/>
        <v>0</v>
      </c>
      <c r="I1773" s="254"/>
      <c r="J1773" s="150"/>
      <c r="K1773" s="150"/>
      <c r="L1773" s="150"/>
      <c r="M1773" s="16"/>
      <c r="N1773" s="16"/>
    </row>
    <row r="1774" spans="1:14" s="15" customFormat="1" ht="14.25" customHeight="1">
      <c r="A1774" s="139" t="s">
        <v>7789</v>
      </c>
      <c r="B1774" s="224">
        <v>99</v>
      </c>
      <c r="C1774" s="222" t="s">
        <v>3684</v>
      </c>
      <c r="D1774" s="223">
        <v>9011436</v>
      </c>
      <c r="E1774" s="235" t="s">
        <v>74</v>
      </c>
      <c r="F1774" s="18">
        <v>1</v>
      </c>
      <c r="G1774" s="372"/>
      <c r="H1774" s="386">
        <f t="shared" si="27"/>
        <v>0</v>
      </c>
      <c r="I1774" s="254"/>
      <c r="J1774" s="150"/>
      <c r="K1774" s="150"/>
      <c r="L1774" s="150"/>
      <c r="M1774" s="16"/>
      <c r="N1774" s="16"/>
    </row>
    <row r="1775" spans="1:14" s="15" customFormat="1" ht="14.25" customHeight="1">
      <c r="A1775" s="139" t="s">
        <v>7790</v>
      </c>
      <c r="B1775" s="224">
        <v>100</v>
      </c>
      <c r="C1775" s="222" t="s">
        <v>3685</v>
      </c>
      <c r="D1775" s="223">
        <v>9011437</v>
      </c>
      <c r="E1775" s="235" t="s">
        <v>74</v>
      </c>
      <c r="F1775" s="18">
        <v>1</v>
      </c>
      <c r="G1775" s="372"/>
      <c r="H1775" s="386">
        <f t="shared" si="27"/>
        <v>0</v>
      </c>
      <c r="I1775" s="254"/>
      <c r="J1775" s="150"/>
      <c r="K1775" s="150"/>
      <c r="L1775" s="150"/>
      <c r="M1775" s="16"/>
      <c r="N1775" s="16"/>
    </row>
    <row r="1776" spans="1:14" s="15" customFormat="1" ht="14.25" customHeight="1">
      <c r="A1776" s="139" t="s">
        <v>7791</v>
      </c>
      <c r="B1776" s="224">
        <v>101</v>
      </c>
      <c r="C1776" s="222" t="s">
        <v>3686</v>
      </c>
      <c r="D1776" s="223">
        <v>235725351</v>
      </c>
      <c r="E1776" s="235" t="s">
        <v>74</v>
      </c>
      <c r="F1776" s="18">
        <v>1</v>
      </c>
      <c r="G1776" s="372"/>
      <c r="H1776" s="386">
        <f t="shared" si="27"/>
        <v>0</v>
      </c>
      <c r="I1776" s="254"/>
      <c r="J1776" s="150"/>
      <c r="K1776" s="150"/>
      <c r="L1776" s="150"/>
      <c r="M1776" s="16"/>
      <c r="N1776" s="16"/>
    </row>
    <row r="1777" spans="1:14" s="15" customFormat="1" ht="14.25" customHeight="1">
      <c r="A1777" s="139" t="s">
        <v>7792</v>
      </c>
      <c r="B1777" s="224">
        <v>102</v>
      </c>
      <c r="C1777" s="222" t="s">
        <v>618</v>
      </c>
      <c r="D1777" s="223">
        <v>157640081</v>
      </c>
      <c r="E1777" s="235" t="s">
        <v>74</v>
      </c>
      <c r="F1777" s="18">
        <v>1</v>
      </c>
      <c r="G1777" s="372"/>
      <c r="H1777" s="386">
        <f t="shared" si="27"/>
        <v>0</v>
      </c>
      <c r="I1777" s="254"/>
      <c r="J1777" s="150"/>
      <c r="K1777" s="150"/>
      <c r="L1777" s="150"/>
      <c r="M1777" s="16"/>
      <c r="N1777" s="16"/>
    </row>
    <row r="1778" spans="1:14" s="15" customFormat="1" ht="14.25" customHeight="1">
      <c r="A1778" s="139" t="s">
        <v>7793</v>
      </c>
      <c r="B1778" s="224">
        <v>103</v>
      </c>
      <c r="C1778" s="222" t="s">
        <v>3674</v>
      </c>
      <c r="D1778" s="223">
        <v>157603031</v>
      </c>
      <c r="E1778" s="235" t="s">
        <v>74</v>
      </c>
      <c r="F1778" s="18">
        <v>1</v>
      </c>
      <c r="G1778" s="372"/>
      <c r="H1778" s="386">
        <f t="shared" si="27"/>
        <v>0</v>
      </c>
      <c r="I1778" s="254"/>
      <c r="J1778" s="150"/>
      <c r="K1778" s="150"/>
      <c r="L1778" s="150"/>
      <c r="M1778" s="16"/>
      <c r="N1778" s="16"/>
    </row>
    <row r="1779" spans="1:14" s="15" customFormat="1" ht="14.25" customHeight="1">
      <c r="A1779" s="139" t="s">
        <v>7794</v>
      </c>
      <c r="B1779" s="224">
        <v>104</v>
      </c>
      <c r="C1779" s="222" t="s">
        <v>3687</v>
      </c>
      <c r="D1779" s="223">
        <v>157603010</v>
      </c>
      <c r="E1779" s="235" t="s">
        <v>74</v>
      </c>
      <c r="F1779" s="18">
        <v>1</v>
      </c>
      <c r="G1779" s="372"/>
      <c r="H1779" s="386">
        <f t="shared" si="27"/>
        <v>0</v>
      </c>
      <c r="I1779" s="254"/>
      <c r="J1779" s="150"/>
      <c r="K1779" s="150"/>
      <c r="L1779" s="150"/>
      <c r="M1779" s="16"/>
      <c r="N1779" s="16"/>
    </row>
    <row r="1780" spans="1:14" s="15" customFormat="1" ht="14.25" customHeight="1">
      <c r="A1780" s="139" t="s">
        <v>7795</v>
      </c>
      <c r="B1780" s="224">
        <v>105</v>
      </c>
      <c r="C1780" s="222" t="s">
        <v>3688</v>
      </c>
      <c r="D1780" s="223">
        <v>548651367</v>
      </c>
      <c r="E1780" s="235" t="s">
        <v>74</v>
      </c>
      <c r="F1780" s="18">
        <v>1</v>
      </c>
      <c r="G1780" s="372"/>
      <c r="H1780" s="386">
        <f t="shared" si="27"/>
        <v>0</v>
      </c>
      <c r="I1780" s="254"/>
      <c r="J1780" s="150"/>
      <c r="K1780" s="150"/>
      <c r="L1780" s="150"/>
      <c r="M1780" s="16"/>
      <c r="N1780" s="16"/>
    </row>
    <row r="1781" spans="1:14" s="15" customFormat="1" ht="14.25" customHeight="1">
      <c r="A1781" s="139" t="s">
        <v>7796</v>
      </c>
      <c r="B1781" s="224">
        <v>106</v>
      </c>
      <c r="C1781" s="222" t="s">
        <v>3689</v>
      </c>
      <c r="D1781" s="223">
        <v>548651343</v>
      </c>
      <c r="E1781" s="235" t="s">
        <v>74</v>
      </c>
      <c r="F1781" s="18">
        <v>1</v>
      </c>
      <c r="G1781" s="372"/>
      <c r="H1781" s="386">
        <f t="shared" si="27"/>
        <v>0</v>
      </c>
      <c r="I1781" s="254"/>
      <c r="J1781" s="150"/>
      <c r="K1781" s="150"/>
      <c r="L1781" s="150"/>
      <c r="M1781" s="16"/>
      <c r="N1781" s="16"/>
    </row>
    <row r="1782" spans="1:14" s="15" customFormat="1" ht="14.25" customHeight="1">
      <c r="A1782" s="139" t="s">
        <v>7797</v>
      </c>
      <c r="B1782" s="224">
        <v>107</v>
      </c>
      <c r="C1782" s="222" t="s">
        <v>3690</v>
      </c>
      <c r="D1782" s="223">
        <v>781002239</v>
      </c>
      <c r="E1782" s="235" t="s">
        <v>74</v>
      </c>
      <c r="F1782" s="18">
        <v>1</v>
      </c>
      <c r="G1782" s="372"/>
      <c r="H1782" s="386">
        <f t="shared" si="27"/>
        <v>0</v>
      </c>
      <c r="I1782" s="254"/>
      <c r="J1782" s="150"/>
      <c r="K1782" s="150"/>
      <c r="L1782" s="150"/>
      <c r="M1782" s="16"/>
      <c r="N1782" s="16"/>
    </row>
    <row r="1783" spans="1:14" s="15" customFormat="1" ht="14.25" customHeight="1">
      <c r="A1783" s="139" t="s">
        <v>7798</v>
      </c>
      <c r="B1783" s="224">
        <v>108</v>
      </c>
      <c r="C1783" s="222" t="s">
        <v>3691</v>
      </c>
      <c r="D1783" s="223">
        <v>781002238</v>
      </c>
      <c r="E1783" s="235" t="s">
        <v>74</v>
      </c>
      <c r="F1783" s="18">
        <v>1</v>
      </c>
      <c r="G1783" s="372"/>
      <c r="H1783" s="386">
        <f t="shared" si="27"/>
        <v>0</v>
      </c>
      <c r="I1783" s="254"/>
      <c r="J1783" s="150"/>
      <c r="K1783" s="150"/>
      <c r="L1783" s="150"/>
      <c r="M1783" s="16"/>
      <c r="N1783" s="16"/>
    </row>
    <row r="1784" spans="1:14" s="15" customFormat="1" ht="14.25" customHeight="1">
      <c r="A1784" s="139" t="s">
        <v>7799</v>
      </c>
      <c r="B1784" s="224">
        <v>109</v>
      </c>
      <c r="C1784" s="222" t="s">
        <v>3692</v>
      </c>
      <c r="D1784" s="223">
        <v>781002223</v>
      </c>
      <c r="E1784" s="235" t="s">
        <v>74</v>
      </c>
      <c r="F1784" s="18">
        <v>1</v>
      </c>
      <c r="G1784" s="372"/>
      <c r="H1784" s="386">
        <f t="shared" si="27"/>
        <v>0</v>
      </c>
      <c r="I1784" s="254"/>
      <c r="J1784" s="150"/>
      <c r="K1784" s="150"/>
      <c r="L1784" s="150"/>
      <c r="M1784" s="16"/>
      <c r="N1784" s="16"/>
    </row>
    <row r="1785" spans="1:14" s="15" customFormat="1" ht="14.25" customHeight="1">
      <c r="A1785" s="139" t="s">
        <v>7800</v>
      </c>
      <c r="B1785" s="224">
        <v>110</v>
      </c>
      <c r="C1785" s="222" t="s">
        <v>3693</v>
      </c>
      <c r="D1785" s="223">
        <v>781002123</v>
      </c>
      <c r="E1785" s="235" t="s">
        <v>74</v>
      </c>
      <c r="F1785" s="18">
        <v>1</v>
      </c>
      <c r="G1785" s="372"/>
      <c r="H1785" s="386">
        <f t="shared" si="27"/>
        <v>0</v>
      </c>
      <c r="I1785" s="254"/>
      <c r="J1785" s="150"/>
      <c r="K1785" s="150"/>
      <c r="L1785" s="150"/>
      <c r="M1785" s="16"/>
      <c r="N1785" s="16"/>
    </row>
    <row r="1786" spans="1:14" s="15" customFormat="1" ht="14.25" customHeight="1">
      <c r="A1786" s="139" t="s">
        <v>7801</v>
      </c>
      <c r="B1786" s="224">
        <v>111</v>
      </c>
      <c r="C1786" s="222" t="s">
        <v>267</v>
      </c>
      <c r="D1786" s="223">
        <v>781002113</v>
      </c>
      <c r="E1786" s="235" t="s">
        <v>74</v>
      </c>
      <c r="F1786" s="18">
        <v>1</v>
      </c>
      <c r="G1786" s="372"/>
      <c r="H1786" s="386">
        <f t="shared" si="27"/>
        <v>0</v>
      </c>
      <c r="I1786" s="254"/>
      <c r="J1786" s="150"/>
      <c r="K1786" s="150"/>
      <c r="L1786" s="150"/>
      <c r="M1786" s="16"/>
      <c r="N1786" s="16"/>
    </row>
    <row r="1787" spans="1:14" s="15" customFormat="1" ht="14.25" customHeight="1">
      <c r="A1787" s="139" t="s">
        <v>7802</v>
      </c>
      <c r="B1787" s="224">
        <v>112</v>
      </c>
      <c r="C1787" s="222" t="s">
        <v>559</v>
      </c>
      <c r="D1787" s="223">
        <v>781002109</v>
      </c>
      <c r="E1787" s="235" t="s">
        <v>74</v>
      </c>
      <c r="F1787" s="18">
        <v>1</v>
      </c>
      <c r="G1787" s="372"/>
      <c r="H1787" s="386">
        <f t="shared" si="27"/>
        <v>0</v>
      </c>
      <c r="I1787" s="254"/>
      <c r="J1787" s="150"/>
      <c r="K1787" s="150"/>
      <c r="L1787" s="150"/>
      <c r="M1787" s="16"/>
      <c r="N1787" s="16"/>
    </row>
    <row r="1788" spans="1:14" s="15" customFormat="1" ht="14.25" customHeight="1">
      <c r="A1788" s="139" t="s">
        <v>7803</v>
      </c>
      <c r="B1788" s="224">
        <v>113</v>
      </c>
      <c r="C1788" s="222" t="s">
        <v>3694</v>
      </c>
      <c r="D1788" s="223" t="s">
        <v>4131</v>
      </c>
      <c r="E1788" s="235" t="s">
        <v>74</v>
      </c>
      <c r="F1788" s="18">
        <v>1</v>
      </c>
      <c r="G1788" s="372"/>
      <c r="H1788" s="386">
        <f t="shared" si="27"/>
        <v>0</v>
      </c>
      <c r="I1788" s="254"/>
      <c r="J1788" s="150"/>
      <c r="K1788" s="150"/>
      <c r="L1788" s="150"/>
      <c r="M1788" s="16"/>
      <c r="N1788" s="16"/>
    </row>
    <row r="1789" spans="1:14" s="15" customFormat="1" ht="14.25" customHeight="1">
      <c r="A1789" s="139" t="s">
        <v>7804</v>
      </c>
      <c r="B1789" s="224">
        <v>114</v>
      </c>
      <c r="C1789" s="222" t="s">
        <v>3695</v>
      </c>
      <c r="D1789" s="223">
        <v>548651942</v>
      </c>
      <c r="E1789" s="235" t="s">
        <v>74</v>
      </c>
      <c r="F1789" s="18">
        <v>1</v>
      </c>
      <c r="G1789" s="372"/>
      <c r="H1789" s="386">
        <f t="shared" si="27"/>
        <v>0</v>
      </c>
      <c r="I1789" s="254"/>
      <c r="J1789" s="150"/>
      <c r="K1789" s="150"/>
      <c r="L1789" s="150"/>
      <c r="M1789" s="16"/>
      <c r="N1789" s="16"/>
    </row>
    <row r="1790" spans="1:14" s="15" customFormat="1" ht="14.25" customHeight="1">
      <c r="A1790" s="139" t="s">
        <v>7805</v>
      </c>
      <c r="B1790" s="224">
        <v>115</v>
      </c>
      <c r="C1790" s="222" t="s">
        <v>708</v>
      </c>
      <c r="D1790" s="223">
        <v>157665040</v>
      </c>
      <c r="E1790" s="235" t="s">
        <v>74</v>
      </c>
      <c r="F1790" s="18">
        <v>1</v>
      </c>
      <c r="G1790" s="372"/>
      <c r="H1790" s="386">
        <f t="shared" si="27"/>
        <v>0</v>
      </c>
      <c r="I1790" s="254"/>
      <c r="J1790" s="150"/>
      <c r="K1790" s="150"/>
      <c r="L1790" s="150"/>
      <c r="M1790" s="16"/>
      <c r="N1790" s="16"/>
    </row>
    <row r="1791" spans="1:14" s="15" customFormat="1" ht="14.25" customHeight="1">
      <c r="A1791" s="139" t="s">
        <v>7806</v>
      </c>
      <c r="B1791" s="224">
        <v>116</v>
      </c>
      <c r="C1791" s="222" t="s">
        <v>3696</v>
      </c>
      <c r="D1791" s="223" t="s">
        <v>4132</v>
      </c>
      <c r="E1791" s="235" t="s">
        <v>74</v>
      </c>
      <c r="F1791" s="18">
        <v>1</v>
      </c>
      <c r="G1791" s="372"/>
      <c r="H1791" s="386">
        <f t="shared" si="27"/>
        <v>0</v>
      </c>
      <c r="I1791" s="254"/>
      <c r="J1791" s="150"/>
      <c r="K1791" s="150"/>
      <c r="L1791" s="150"/>
      <c r="M1791" s="16"/>
      <c r="N1791" s="16"/>
    </row>
    <row r="1792" spans="1:14" s="15" customFormat="1" ht="14.25" customHeight="1">
      <c r="A1792" s="139" t="s">
        <v>7807</v>
      </c>
      <c r="B1792" s="224">
        <v>117</v>
      </c>
      <c r="C1792" s="222" t="s">
        <v>3697</v>
      </c>
      <c r="D1792" s="223">
        <v>157648051</v>
      </c>
      <c r="E1792" s="235" t="s">
        <v>74</v>
      </c>
      <c r="F1792" s="18">
        <v>1</v>
      </c>
      <c r="G1792" s="372"/>
      <c r="H1792" s="386">
        <f t="shared" ref="H1792:H1855" si="28">G1792*F1792</f>
        <v>0</v>
      </c>
      <c r="I1792" s="254"/>
      <c r="J1792" s="150"/>
      <c r="K1792" s="150"/>
      <c r="L1792" s="150"/>
      <c r="M1792" s="16"/>
      <c r="N1792" s="16"/>
    </row>
    <row r="1793" spans="1:14" s="15" customFormat="1" ht="14.25" customHeight="1">
      <c r="A1793" s="139" t="s">
        <v>7808</v>
      </c>
      <c r="B1793" s="224">
        <v>118</v>
      </c>
      <c r="C1793" s="222" t="s">
        <v>3698</v>
      </c>
      <c r="D1793" s="223" t="s">
        <v>4133</v>
      </c>
      <c r="E1793" s="235" t="s">
        <v>74</v>
      </c>
      <c r="F1793" s="18">
        <v>1</v>
      </c>
      <c r="G1793" s="372"/>
      <c r="H1793" s="386">
        <f t="shared" si="28"/>
        <v>0</v>
      </c>
      <c r="I1793" s="254"/>
      <c r="J1793" s="150"/>
      <c r="K1793" s="150"/>
      <c r="L1793" s="150"/>
      <c r="M1793" s="16"/>
      <c r="N1793" s="16"/>
    </row>
    <row r="1794" spans="1:14" s="15" customFormat="1" ht="14.25" customHeight="1">
      <c r="A1794" s="139" t="s">
        <v>7809</v>
      </c>
      <c r="B1794" s="224">
        <v>119</v>
      </c>
      <c r="C1794" s="222" t="s">
        <v>3699</v>
      </c>
      <c r="D1794" s="223" t="s">
        <v>991</v>
      </c>
      <c r="E1794" s="235" t="s">
        <v>74</v>
      </c>
      <c r="F1794" s="18">
        <v>1</v>
      </c>
      <c r="G1794" s="372"/>
      <c r="H1794" s="386">
        <f t="shared" si="28"/>
        <v>0</v>
      </c>
      <c r="I1794" s="254"/>
      <c r="J1794" s="150"/>
      <c r="K1794" s="150"/>
      <c r="L1794" s="150"/>
      <c r="M1794" s="16"/>
      <c r="N1794" s="16"/>
    </row>
    <row r="1795" spans="1:14" s="15" customFormat="1" ht="14.25" customHeight="1">
      <c r="A1795" s="139" t="s">
        <v>7810</v>
      </c>
      <c r="B1795" s="224">
        <v>120</v>
      </c>
      <c r="C1795" s="222" t="s">
        <v>3700</v>
      </c>
      <c r="D1795" s="223" t="s">
        <v>4134</v>
      </c>
      <c r="E1795" s="235" t="s">
        <v>74</v>
      </c>
      <c r="F1795" s="18">
        <v>1</v>
      </c>
      <c r="G1795" s="372"/>
      <c r="H1795" s="386">
        <f t="shared" si="28"/>
        <v>0</v>
      </c>
      <c r="I1795" s="254"/>
      <c r="J1795" s="150"/>
      <c r="K1795" s="150"/>
      <c r="L1795" s="150"/>
      <c r="M1795" s="16"/>
      <c r="N1795" s="16"/>
    </row>
    <row r="1796" spans="1:14" s="15" customFormat="1" ht="14.25" customHeight="1">
      <c r="A1796" s="139" t="s">
        <v>7811</v>
      </c>
      <c r="B1796" s="224">
        <v>121</v>
      </c>
      <c r="C1796" s="222" t="s">
        <v>3701</v>
      </c>
      <c r="D1796" s="223">
        <v>320730361</v>
      </c>
      <c r="E1796" s="235" t="s">
        <v>74</v>
      </c>
      <c r="F1796" s="18">
        <v>1</v>
      </c>
      <c r="G1796" s="372"/>
      <c r="H1796" s="386">
        <f t="shared" si="28"/>
        <v>0</v>
      </c>
      <c r="I1796" s="254"/>
      <c r="J1796" s="150"/>
      <c r="K1796" s="150"/>
      <c r="L1796" s="150"/>
      <c r="M1796" s="16"/>
      <c r="N1796" s="16"/>
    </row>
    <row r="1797" spans="1:14" s="15" customFormat="1" ht="14.25" customHeight="1">
      <c r="A1797" s="139" t="s">
        <v>7812</v>
      </c>
      <c r="B1797" s="224">
        <v>122</v>
      </c>
      <c r="C1797" s="222" t="s">
        <v>3702</v>
      </c>
      <c r="D1797" s="223" t="s">
        <v>4135</v>
      </c>
      <c r="E1797" s="235" t="s">
        <v>74</v>
      </c>
      <c r="F1797" s="18">
        <v>1</v>
      </c>
      <c r="G1797" s="372"/>
      <c r="H1797" s="386">
        <f t="shared" si="28"/>
        <v>0</v>
      </c>
      <c r="I1797" s="254"/>
      <c r="J1797" s="150"/>
      <c r="K1797" s="150"/>
      <c r="L1797" s="150"/>
      <c r="M1797" s="16"/>
      <c r="N1797" s="16"/>
    </row>
    <row r="1798" spans="1:14" s="15" customFormat="1" ht="14.25" customHeight="1">
      <c r="A1798" s="139" t="s">
        <v>7813</v>
      </c>
      <c r="B1798" s="224">
        <v>123</v>
      </c>
      <c r="C1798" s="222" t="s">
        <v>3703</v>
      </c>
      <c r="D1798" s="223" t="s">
        <v>4136</v>
      </c>
      <c r="E1798" s="235" t="s">
        <v>74</v>
      </c>
      <c r="F1798" s="18">
        <v>1</v>
      </c>
      <c r="G1798" s="372"/>
      <c r="H1798" s="386">
        <f t="shared" si="28"/>
        <v>0</v>
      </c>
      <c r="I1798" s="254"/>
      <c r="J1798" s="150"/>
      <c r="K1798" s="150"/>
      <c r="L1798" s="150"/>
      <c r="M1798" s="16"/>
      <c r="N1798" s="16"/>
    </row>
    <row r="1799" spans="1:14" s="15" customFormat="1" ht="14.25" customHeight="1">
      <c r="A1799" s="139" t="s">
        <v>7814</v>
      </c>
      <c r="B1799" s="224">
        <v>124</v>
      </c>
      <c r="C1799" s="222" t="s">
        <v>3704</v>
      </c>
      <c r="D1799" s="223" t="s">
        <v>4137</v>
      </c>
      <c r="E1799" s="235" t="s">
        <v>74</v>
      </c>
      <c r="F1799" s="18">
        <v>1</v>
      </c>
      <c r="G1799" s="372"/>
      <c r="H1799" s="386">
        <f t="shared" si="28"/>
        <v>0</v>
      </c>
      <c r="I1799" s="254"/>
      <c r="J1799" s="150"/>
      <c r="K1799" s="150"/>
      <c r="L1799" s="150"/>
      <c r="M1799" s="16"/>
      <c r="N1799" s="16"/>
    </row>
    <row r="1800" spans="1:14" s="15" customFormat="1" ht="14.25" customHeight="1">
      <c r="A1800" s="139" t="s">
        <v>7815</v>
      </c>
      <c r="B1800" s="224">
        <v>125</v>
      </c>
      <c r="C1800" s="222" t="s">
        <v>3702</v>
      </c>
      <c r="D1800" s="223" t="s">
        <v>4138</v>
      </c>
      <c r="E1800" s="235" t="s">
        <v>74</v>
      </c>
      <c r="F1800" s="18">
        <v>1</v>
      </c>
      <c r="G1800" s="372"/>
      <c r="H1800" s="386">
        <f t="shared" si="28"/>
        <v>0</v>
      </c>
      <c r="I1800" s="254"/>
      <c r="J1800" s="150"/>
      <c r="K1800" s="150"/>
      <c r="L1800" s="150"/>
      <c r="M1800" s="16"/>
      <c r="N1800" s="16"/>
    </row>
    <row r="1801" spans="1:14" s="15" customFormat="1" ht="14.25" customHeight="1">
      <c r="A1801" s="139" t="s">
        <v>7816</v>
      </c>
      <c r="B1801" s="224">
        <v>126</v>
      </c>
      <c r="C1801" s="222" t="s">
        <v>3705</v>
      </c>
      <c r="D1801" s="223" t="s">
        <v>4139</v>
      </c>
      <c r="E1801" s="235" t="s">
        <v>74</v>
      </c>
      <c r="F1801" s="18">
        <v>1</v>
      </c>
      <c r="G1801" s="372"/>
      <c r="H1801" s="386">
        <f t="shared" si="28"/>
        <v>0</v>
      </c>
      <c r="I1801" s="254"/>
      <c r="J1801" s="150"/>
      <c r="K1801" s="150"/>
      <c r="L1801" s="150"/>
      <c r="M1801" s="16"/>
      <c r="N1801" s="16"/>
    </row>
    <row r="1802" spans="1:14" s="15" customFormat="1" ht="14.25" customHeight="1">
      <c r="A1802" s="139" t="s">
        <v>7817</v>
      </c>
      <c r="B1802" s="224">
        <v>127</v>
      </c>
      <c r="C1802" s="222" t="s">
        <v>3706</v>
      </c>
      <c r="D1802" s="223" t="s">
        <v>4140</v>
      </c>
      <c r="E1802" s="235" t="s">
        <v>74</v>
      </c>
      <c r="F1802" s="18">
        <v>1</v>
      </c>
      <c r="G1802" s="372"/>
      <c r="H1802" s="386">
        <f t="shared" si="28"/>
        <v>0</v>
      </c>
      <c r="I1802" s="254"/>
      <c r="J1802" s="150"/>
      <c r="K1802" s="150"/>
      <c r="L1802" s="150"/>
      <c r="M1802" s="16"/>
      <c r="N1802" s="16"/>
    </row>
    <row r="1803" spans="1:14" s="15" customFormat="1" ht="14.25" customHeight="1">
      <c r="A1803" s="139" t="s">
        <v>7818</v>
      </c>
      <c r="B1803" s="224">
        <v>128</v>
      </c>
      <c r="C1803" s="222" t="s">
        <v>3707</v>
      </c>
      <c r="D1803" s="223" t="s">
        <v>4141</v>
      </c>
      <c r="E1803" s="235" t="s">
        <v>74</v>
      </c>
      <c r="F1803" s="18">
        <v>1</v>
      </c>
      <c r="G1803" s="372"/>
      <c r="H1803" s="386">
        <f t="shared" si="28"/>
        <v>0</v>
      </c>
      <c r="I1803" s="254"/>
      <c r="J1803" s="150"/>
      <c r="K1803" s="150"/>
      <c r="L1803" s="150"/>
      <c r="M1803" s="16"/>
      <c r="N1803" s="16"/>
    </row>
    <row r="1804" spans="1:14" s="15" customFormat="1" ht="14.25" customHeight="1">
      <c r="A1804" s="139" t="s">
        <v>7819</v>
      </c>
      <c r="B1804" s="224">
        <v>129</v>
      </c>
      <c r="C1804" s="222" t="s">
        <v>3708</v>
      </c>
      <c r="D1804" s="223">
        <v>548652361</v>
      </c>
      <c r="E1804" s="235" t="s">
        <v>74</v>
      </c>
      <c r="F1804" s="18">
        <v>1</v>
      </c>
      <c r="G1804" s="372"/>
      <c r="H1804" s="386">
        <f t="shared" si="28"/>
        <v>0</v>
      </c>
      <c r="I1804" s="254"/>
      <c r="J1804" s="150"/>
      <c r="K1804" s="150"/>
      <c r="L1804" s="150"/>
      <c r="M1804" s="16"/>
      <c r="N1804" s="16"/>
    </row>
    <row r="1805" spans="1:14" s="15" customFormat="1" ht="14.25" customHeight="1">
      <c r="A1805" s="139" t="s">
        <v>7820</v>
      </c>
      <c r="B1805" s="224">
        <v>130</v>
      </c>
      <c r="C1805" s="222" t="s">
        <v>556</v>
      </c>
      <c r="D1805" s="223">
        <v>157640051</v>
      </c>
      <c r="E1805" s="235" t="s">
        <v>74</v>
      </c>
      <c r="F1805" s="18">
        <v>1</v>
      </c>
      <c r="G1805" s="372"/>
      <c r="H1805" s="386">
        <f t="shared" si="28"/>
        <v>0</v>
      </c>
      <c r="I1805" s="254"/>
      <c r="J1805" s="150"/>
      <c r="K1805" s="150"/>
      <c r="L1805" s="150"/>
      <c r="M1805" s="16"/>
      <c r="N1805" s="16"/>
    </row>
    <row r="1806" spans="1:14" s="15" customFormat="1" ht="14.25" customHeight="1">
      <c r="A1806" s="139" t="s">
        <v>7821</v>
      </c>
      <c r="B1806" s="224">
        <v>131</v>
      </c>
      <c r="C1806" s="222" t="s">
        <v>555</v>
      </c>
      <c r="D1806" s="223">
        <v>157640031</v>
      </c>
      <c r="E1806" s="235" t="s">
        <v>74</v>
      </c>
      <c r="F1806" s="18">
        <v>1</v>
      </c>
      <c r="G1806" s="372"/>
      <c r="H1806" s="386">
        <f t="shared" si="28"/>
        <v>0</v>
      </c>
      <c r="I1806" s="254"/>
      <c r="J1806" s="150"/>
      <c r="K1806" s="150"/>
      <c r="L1806" s="150"/>
      <c r="M1806" s="16"/>
      <c r="N1806" s="16"/>
    </row>
    <row r="1807" spans="1:14" s="15" customFormat="1" ht="14.25" customHeight="1">
      <c r="A1807" s="139" t="s">
        <v>7822</v>
      </c>
      <c r="B1807" s="224">
        <v>132</v>
      </c>
      <c r="C1807" s="222" t="s">
        <v>3709</v>
      </c>
      <c r="D1807" s="223" t="s">
        <v>4142</v>
      </c>
      <c r="E1807" s="235" t="s">
        <v>74</v>
      </c>
      <c r="F1807" s="18">
        <v>1</v>
      </c>
      <c r="G1807" s="372"/>
      <c r="H1807" s="386">
        <f t="shared" si="28"/>
        <v>0</v>
      </c>
      <c r="I1807" s="254"/>
      <c r="J1807" s="150"/>
      <c r="K1807" s="150"/>
      <c r="L1807" s="150"/>
      <c r="M1807" s="16"/>
      <c r="N1807" s="16"/>
    </row>
    <row r="1808" spans="1:14" s="15" customFormat="1" ht="14.25" customHeight="1">
      <c r="A1808" s="139" t="s">
        <v>7823</v>
      </c>
      <c r="B1808" s="224">
        <v>133</v>
      </c>
      <c r="C1808" s="222" t="s">
        <v>3710</v>
      </c>
      <c r="D1808" s="223">
        <v>548651403</v>
      </c>
      <c r="E1808" s="235" t="s">
        <v>74</v>
      </c>
      <c r="F1808" s="18">
        <v>1</v>
      </c>
      <c r="G1808" s="372"/>
      <c r="H1808" s="386">
        <f t="shared" si="28"/>
        <v>0</v>
      </c>
      <c r="I1808" s="254"/>
      <c r="J1808" s="150"/>
      <c r="K1808" s="150"/>
      <c r="L1808" s="150"/>
      <c r="M1808" s="16"/>
      <c r="N1808" s="16"/>
    </row>
    <row r="1809" spans="1:14" s="15" customFormat="1" ht="14.25" customHeight="1">
      <c r="A1809" s="139" t="s">
        <v>7824</v>
      </c>
      <c r="B1809" s="224">
        <v>134</v>
      </c>
      <c r="C1809" s="222" t="s">
        <v>3711</v>
      </c>
      <c r="D1809" s="223" t="s">
        <v>4143</v>
      </c>
      <c r="E1809" s="235" t="s">
        <v>74</v>
      </c>
      <c r="F1809" s="18">
        <v>1</v>
      </c>
      <c r="G1809" s="372"/>
      <c r="H1809" s="386">
        <f t="shared" si="28"/>
        <v>0</v>
      </c>
      <c r="I1809" s="254"/>
      <c r="J1809" s="150"/>
      <c r="K1809" s="150"/>
      <c r="L1809" s="150"/>
      <c r="M1809" s="16"/>
      <c r="N1809" s="16"/>
    </row>
    <row r="1810" spans="1:14" s="15" customFormat="1" ht="14.25" customHeight="1">
      <c r="A1810" s="139" t="s">
        <v>7825</v>
      </c>
      <c r="B1810" s="224">
        <v>135</v>
      </c>
      <c r="C1810" s="222" t="s">
        <v>3712</v>
      </c>
      <c r="D1810" s="223" t="s">
        <v>4144</v>
      </c>
      <c r="E1810" s="235" t="s">
        <v>74</v>
      </c>
      <c r="F1810" s="18">
        <v>1</v>
      </c>
      <c r="G1810" s="372"/>
      <c r="H1810" s="386">
        <f t="shared" si="28"/>
        <v>0</v>
      </c>
      <c r="I1810" s="254"/>
      <c r="J1810" s="150"/>
      <c r="K1810" s="150"/>
      <c r="L1810" s="150"/>
      <c r="M1810" s="16"/>
      <c r="N1810" s="16"/>
    </row>
    <row r="1811" spans="1:14" s="15" customFormat="1" ht="14.25" customHeight="1">
      <c r="A1811" s="139" t="s">
        <v>7826</v>
      </c>
      <c r="B1811" s="224">
        <v>136</v>
      </c>
      <c r="C1811" s="222" t="s">
        <v>3713</v>
      </c>
      <c r="D1811" s="223">
        <v>548651061</v>
      </c>
      <c r="E1811" s="235" t="s">
        <v>74</v>
      </c>
      <c r="F1811" s="18">
        <v>1</v>
      </c>
      <c r="G1811" s="372"/>
      <c r="H1811" s="386">
        <f t="shared" si="28"/>
        <v>0</v>
      </c>
      <c r="I1811" s="254"/>
      <c r="J1811" s="150"/>
      <c r="K1811" s="150"/>
      <c r="L1811" s="150"/>
      <c r="M1811" s="16"/>
      <c r="N1811" s="16"/>
    </row>
    <row r="1812" spans="1:14" s="15" customFormat="1" ht="14.25" customHeight="1">
      <c r="A1812" s="139" t="s">
        <v>7827</v>
      </c>
      <c r="B1812" s="224">
        <v>137</v>
      </c>
      <c r="C1812" s="222" t="s">
        <v>3714</v>
      </c>
      <c r="D1812" s="223" t="s">
        <v>4145</v>
      </c>
      <c r="E1812" s="235" t="s">
        <v>74</v>
      </c>
      <c r="F1812" s="18">
        <v>1</v>
      </c>
      <c r="G1812" s="372"/>
      <c r="H1812" s="386">
        <f t="shared" si="28"/>
        <v>0</v>
      </c>
      <c r="I1812" s="254"/>
      <c r="J1812" s="150"/>
      <c r="K1812" s="150"/>
      <c r="L1812" s="150"/>
      <c r="M1812" s="16"/>
      <c r="N1812" s="16"/>
    </row>
    <row r="1813" spans="1:14" s="15" customFormat="1" ht="14.25" customHeight="1">
      <c r="A1813" s="139" t="s">
        <v>7828</v>
      </c>
      <c r="B1813" s="224">
        <v>138</v>
      </c>
      <c r="C1813" s="222" t="s">
        <v>3715</v>
      </c>
      <c r="D1813" s="223">
        <v>548651066</v>
      </c>
      <c r="E1813" s="235" t="s">
        <v>74</v>
      </c>
      <c r="F1813" s="18">
        <v>1</v>
      </c>
      <c r="G1813" s="372"/>
      <c r="H1813" s="386">
        <f t="shared" si="28"/>
        <v>0</v>
      </c>
      <c r="I1813" s="254"/>
      <c r="J1813" s="150"/>
      <c r="K1813" s="150"/>
      <c r="L1813" s="150"/>
      <c r="M1813" s="16"/>
      <c r="N1813" s="16"/>
    </row>
    <row r="1814" spans="1:14" s="15" customFormat="1" ht="14.25" customHeight="1">
      <c r="A1814" s="139" t="s">
        <v>7829</v>
      </c>
      <c r="B1814" s="224">
        <v>139</v>
      </c>
      <c r="C1814" s="222" t="s">
        <v>3716</v>
      </c>
      <c r="D1814" s="223">
        <v>178978171</v>
      </c>
      <c r="E1814" s="235" t="s">
        <v>74</v>
      </c>
      <c r="F1814" s="18">
        <v>1</v>
      </c>
      <c r="G1814" s="372"/>
      <c r="H1814" s="386">
        <f t="shared" si="28"/>
        <v>0</v>
      </c>
      <c r="I1814" s="254"/>
      <c r="J1814" s="150"/>
      <c r="K1814" s="150"/>
      <c r="L1814" s="150"/>
      <c r="M1814" s="16"/>
      <c r="N1814" s="16"/>
    </row>
    <row r="1815" spans="1:14" s="15" customFormat="1" ht="14.25" customHeight="1">
      <c r="A1815" s="139" t="s">
        <v>7830</v>
      </c>
      <c r="B1815" s="224">
        <v>140</v>
      </c>
      <c r="C1815" s="222" t="s">
        <v>3717</v>
      </c>
      <c r="D1815" s="223" t="s">
        <v>4146</v>
      </c>
      <c r="E1815" s="235" t="s">
        <v>74</v>
      </c>
      <c r="F1815" s="18">
        <v>1</v>
      </c>
      <c r="G1815" s="372"/>
      <c r="H1815" s="386">
        <f t="shared" si="28"/>
        <v>0</v>
      </c>
      <c r="I1815" s="254"/>
      <c r="J1815" s="150"/>
      <c r="K1815" s="150"/>
      <c r="L1815" s="150"/>
      <c r="M1815" s="16"/>
      <c r="N1815" s="16"/>
    </row>
    <row r="1816" spans="1:14" s="15" customFormat="1" ht="14.25" customHeight="1">
      <c r="A1816" s="139" t="s">
        <v>7831</v>
      </c>
      <c r="B1816" s="224">
        <v>141</v>
      </c>
      <c r="C1816" s="222" t="s">
        <v>3716</v>
      </c>
      <c r="D1816" s="223">
        <v>178978171</v>
      </c>
      <c r="E1816" s="235" t="s">
        <v>74</v>
      </c>
      <c r="F1816" s="18">
        <v>1</v>
      </c>
      <c r="G1816" s="372"/>
      <c r="H1816" s="386">
        <f t="shared" si="28"/>
        <v>0</v>
      </c>
      <c r="I1816" s="254"/>
      <c r="J1816" s="150"/>
      <c r="K1816" s="150"/>
      <c r="L1816" s="150"/>
      <c r="M1816" s="16"/>
      <c r="N1816" s="16"/>
    </row>
    <row r="1817" spans="1:14" s="15" customFormat="1" ht="14.25" customHeight="1">
      <c r="A1817" s="139" t="s">
        <v>7832</v>
      </c>
      <c r="B1817" s="224">
        <v>142</v>
      </c>
      <c r="C1817" s="222" t="s">
        <v>3667</v>
      </c>
      <c r="D1817" s="223">
        <v>269131611</v>
      </c>
      <c r="E1817" s="235" t="s">
        <v>74</v>
      </c>
      <c r="F1817" s="18">
        <v>1</v>
      </c>
      <c r="G1817" s="372"/>
      <c r="H1817" s="386">
        <f t="shared" si="28"/>
        <v>0</v>
      </c>
      <c r="I1817" s="254"/>
      <c r="J1817" s="150"/>
      <c r="K1817" s="150"/>
      <c r="L1817" s="150"/>
      <c r="M1817" s="16"/>
      <c r="N1817" s="16"/>
    </row>
    <row r="1818" spans="1:14" s="15" customFormat="1" ht="14.25" customHeight="1">
      <c r="A1818" s="139" t="s">
        <v>7833</v>
      </c>
      <c r="B1818" s="224">
        <v>143</v>
      </c>
      <c r="C1818" s="222" t="s">
        <v>3718</v>
      </c>
      <c r="D1818" s="223" t="s">
        <v>4147</v>
      </c>
      <c r="E1818" s="235" t="s">
        <v>74</v>
      </c>
      <c r="F1818" s="18">
        <v>1</v>
      </c>
      <c r="G1818" s="372"/>
      <c r="H1818" s="386">
        <f t="shared" si="28"/>
        <v>0</v>
      </c>
      <c r="I1818" s="254"/>
      <c r="J1818" s="150"/>
      <c r="K1818" s="150"/>
      <c r="L1818" s="150"/>
      <c r="M1818" s="16"/>
      <c r="N1818" s="16"/>
    </row>
    <row r="1819" spans="1:14" s="15" customFormat="1" ht="14.25" customHeight="1">
      <c r="A1819" s="139" t="s">
        <v>7834</v>
      </c>
      <c r="B1819" s="224">
        <v>144</v>
      </c>
      <c r="C1819" s="222" t="s">
        <v>3719</v>
      </c>
      <c r="D1819" s="223">
        <v>157664206</v>
      </c>
      <c r="E1819" s="235" t="s">
        <v>74</v>
      </c>
      <c r="F1819" s="18">
        <v>1</v>
      </c>
      <c r="G1819" s="372"/>
      <c r="H1819" s="386">
        <f t="shared" si="28"/>
        <v>0</v>
      </c>
      <c r="I1819" s="254"/>
      <c r="J1819" s="150"/>
      <c r="K1819" s="150"/>
      <c r="L1819" s="150"/>
      <c r="M1819" s="16"/>
      <c r="N1819" s="16"/>
    </row>
    <row r="1820" spans="1:14" s="15" customFormat="1" ht="14.25" customHeight="1">
      <c r="A1820" s="139" t="s">
        <v>7835</v>
      </c>
      <c r="B1820" s="224">
        <v>145</v>
      </c>
      <c r="C1820" s="222" t="s">
        <v>3720</v>
      </c>
      <c r="D1820" s="223">
        <v>157650011</v>
      </c>
      <c r="E1820" s="235" t="s">
        <v>74</v>
      </c>
      <c r="F1820" s="18">
        <v>1</v>
      </c>
      <c r="G1820" s="372"/>
      <c r="H1820" s="386">
        <f t="shared" si="28"/>
        <v>0</v>
      </c>
      <c r="I1820" s="254"/>
      <c r="J1820" s="150"/>
      <c r="K1820" s="150"/>
      <c r="L1820" s="150"/>
      <c r="M1820" s="16"/>
      <c r="N1820" s="16"/>
    </row>
    <row r="1821" spans="1:14" s="15" customFormat="1" ht="14.25" customHeight="1">
      <c r="A1821" s="139" t="s">
        <v>7836</v>
      </c>
      <c r="B1821" s="224">
        <v>146</v>
      </c>
      <c r="C1821" s="222" t="s">
        <v>3721</v>
      </c>
      <c r="D1821" s="223">
        <v>157601128</v>
      </c>
      <c r="E1821" s="235" t="s">
        <v>74</v>
      </c>
      <c r="F1821" s="18">
        <v>1</v>
      </c>
      <c r="G1821" s="372"/>
      <c r="H1821" s="386">
        <f t="shared" si="28"/>
        <v>0</v>
      </c>
      <c r="I1821" s="254"/>
      <c r="J1821" s="150"/>
      <c r="K1821" s="150"/>
      <c r="L1821" s="150"/>
      <c r="M1821" s="16"/>
      <c r="N1821" s="16"/>
    </row>
    <row r="1822" spans="1:14" s="15" customFormat="1" ht="14.25" customHeight="1">
      <c r="A1822" s="139" t="s">
        <v>7837</v>
      </c>
      <c r="B1822" s="224">
        <v>147</v>
      </c>
      <c r="C1822" s="222" t="s">
        <v>3722</v>
      </c>
      <c r="D1822" s="223" t="s">
        <v>4148</v>
      </c>
      <c r="E1822" s="235" t="s">
        <v>74</v>
      </c>
      <c r="F1822" s="18">
        <v>1</v>
      </c>
      <c r="G1822" s="372"/>
      <c r="H1822" s="386">
        <f t="shared" si="28"/>
        <v>0</v>
      </c>
      <c r="I1822" s="254"/>
      <c r="J1822" s="150"/>
      <c r="K1822" s="150"/>
      <c r="L1822" s="150"/>
      <c r="M1822" s="16"/>
      <c r="N1822" s="16"/>
    </row>
    <row r="1823" spans="1:14" s="15" customFormat="1" ht="14.25" customHeight="1">
      <c r="A1823" s="139" t="s">
        <v>7838</v>
      </c>
      <c r="B1823" s="224">
        <v>148</v>
      </c>
      <c r="C1823" s="222" t="s">
        <v>3723</v>
      </c>
      <c r="D1823" s="223">
        <v>178978605</v>
      </c>
      <c r="E1823" s="235" t="s">
        <v>74</v>
      </c>
      <c r="F1823" s="18">
        <v>1</v>
      </c>
      <c r="G1823" s="372"/>
      <c r="H1823" s="386">
        <f t="shared" si="28"/>
        <v>0</v>
      </c>
      <c r="I1823" s="254"/>
      <c r="J1823" s="150"/>
      <c r="K1823" s="150"/>
      <c r="L1823" s="150"/>
      <c r="M1823" s="16"/>
      <c r="N1823" s="16"/>
    </row>
    <row r="1824" spans="1:14" s="15" customFormat="1" ht="14.25" customHeight="1">
      <c r="A1824" s="139" t="s">
        <v>7839</v>
      </c>
      <c r="B1824" s="224">
        <v>149</v>
      </c>
      <c r="C1824" s="222" t="s">
        <v>3724</v>
      </c>
      <c r="D1824" s="223" t="s">
        <v>4149</v>
      </c>
      <c r="E1824" s="235" t="s">
        <v>74</v>
      </c>
      <c r="F1824" s="18">
        <v>1</v>
      </c>
      <c r="G1824" s="372"/>
      <c r="H1824" s="386">
        <f t="shared" si="28"/>
        <v>0</v>
      </c>
      <c r="I1824" s="254"/>
      <c r="J1824" s="150"/>
      <c r="K1824" s="150"/>
      <c r="L1824" s="150"/>
      <c r="M1824" s="16"/>
      <c r="N1824" s="16"/>
    </row>
    <row r="1825" spans="1:14" s="15" customFormat="1" ht="14.25" customHeight="1">
      <c r="A1825" s="139" t="s">
        <v>7840</v>
      </c>
      <c r="B1825" s="224">
        <v>150</v>
      </c>
      <c r="C1825" s="222" t="s">
        <v>3725</v>
      </c>
      <c r="D1825" s="223" t="s">
        <v>4150</v>
      </c>
      <c r="E1825" s="235" t="s">
        <v>74</v>
      </c>
      <c r="F1825" s="18">
        <v>1</v>
      </c>
      <c r="G1825" s="372"/>
      <c r="H1825" s="386">
        <f t="shared" si="28"/>
        <v>0</v>
      </c>
      <c r="I1825" s="254"/>
      <c r="J1825" s="150"/>
      <c r="K1825" s="150"/>
      <c r="L1825" s="150"/>
      <c r="M1825" s="16"/>
      <c r="N1825" s="16"/>
    </row>
    <row r="1826" spans="1:14" s="15" customFormat="1" ht="14.25" customHeight="1">
      <c r="A1826" s="139" t="s">
        <v>7841</v>
      </c>
      <c r="B1826" s="224">
        <v>151</v>
      </c>
      <c r="C1826" s="222" t="s">
        <v>3726</v>
      </c>
      <c r="D1826" s="223" t="s">
        <v>4151</v>
      </c>
      <c r="E1826" s="235" t="s">
        <v>74</v>
      </c>
      <c r="F1826" s="18">
        <v>1</v>
      </c>
      <c r="G1826" s="372"/>
      <c r="H1826" s="386">
        <f t="shared" si="28"/>
        <v>0</v>
      </c>
      <c r="I1826" s="254"/>
      <c r="J1826" s="150"/>
      <c r="K1826" s="150"/>
      <c r="L1826" s="150"/>
      <c r="M1826" s="16"/>
      <c r="N1826" s="16"/>
    </row>
    <row r="1827" spans="1:14" s="15" customFormat="1" ht="14.25" customHeight="1">
      <c r="A1827" s="139" t="s">
        <v>7842</v>
      </c>
      <c r="B1827" s="224">
        <v>152</v>
      </c>
      <c r="C1827" s="222" t="s">
        <v>3727</v>
      </c>
      <c r="D1827" s="223">
        <v>548652630</v>
      </c>
      <c r="E1827" s="235" t="s">
        <v>74</v>
      </c>
      <c r="F1827" s="18">
        <v>1</v>
      </c>
      <c r="G1827" s="372"/>
      <c r="H1827" s="386">
        <f t="shared" si="28"/>
        <v>0</v>
      </c>
      <c r="I1827" s="254"/>
      <c r="J1827" s="150"/>
      <c r="K1827" s="150"/>
      <c r="L1827" s="150"/>
      <c r="M1827" s="16"/>
      <c r="N1827" s="16"/>
    </row>
    <row r="1828" spans="1:14" s="15" customFormat="1" ht="14.25" customHeight="1">
      <c r="A1828" s="139" t="s">
        <v>7843</v>
      </c>
      <c r="B1828" s="224">
        <v>153</v>
      </c>
      <c r="C1828" s="222" t="s">
        <v>556</v>
      </c>
      <c r="D1828" s="223">
        <v>157640051</v>
      </c>
      <c r="E1828" s="235" t="s">
        <v>74</v>
      </c>
      <c r="F1828" s="18">
        <v>1</v>
      </c>
      <c r="G1828" s="372"/>
      <c r="H1828" s="386">
        <f t="shared" si="28"/>
        <v>0</v>
      </c>
      <c r="I1828" s="254"/>
      <c r="J1828" s="150"/>
      <c r="K1828" s="150"/>
      <c r="L1828" s="150"/>
      <c r="M1828" s="16"/>
      <c r="N1828" s="16"/>
    </row>
    <row r="1829" spans="1:14" s="15" customFormat="1" ht="14.25" customHeight="1">
      <c r="A1829" s="139" t="s">
        <v>7844</v>
      </c>
      <c r="B1829" s="224">
        <v>154</v>
      </c>
      <c r="C1829" s="222" t="s">
        <v>267</v>
      </c>
      <c r="D1829" s="223">
        <v>781002113</v>
      </c>
      <c r="E1829" s="235" t="s">
        <v>74</v>
      </c>
      <c r="F1829" s="18">
        <v>1</v>
      </c>
      <c r="G1829" s="372"/>
      <c r="H1829" s="386">
        <f t="shared" si="28"/>
        <v>0</v>
      </c>
      <c r="I1829" s="254"/>
      <c r="J1829" s="150"/>
      <c r="K1829" s="150"/>
      <c r="L1829" s="150"/>
      <c r="M1829" s="16"/>
      <c r="N1829" s="16"/>
    </row>
    <row r="1830" spans="1:14" s="15" customFormat="1" ht="14.25" customHeight="1">
      <c r="A1830" s="139" t="s">
        <v>7845</v>
      </c>
      <c r="B1830" s="224">
        <v>155</v>
      </c>
      <c r="C1830" s="222" t="s">
        <v>3728</v>
      </c>
      <c r="D1830" s="223">
        <v>157601051</v>
      </c>
      <c r="E1830" s="235" t="s">
        <v>74</v>
      </c>
      <c r="F1830" s="18">
        <v>1</v>
      </c>
      <c r="G1830" s="372"/>
      <c r="H1830" s="386">
        <f t="shared" si="28"/>
        <v>0</v>
      </c>
      <c r="I1830" s="254"/>
      <c r="J1830" s="150"/>
      <c r="K1830" s="150"/>
      <c r="L1830" s="150"/>
      <c r="M1830" s="16"/>
      <c r="N1830" s="16"/>
    </row>
    <row r="1831" spans="1:14" s="15" customFormat="1" ht="14.25" customHeight="1">
      <c r="A1831" s="139" t="s">
        <v>7846</v>
      </c>
      <c r="B1831" s="224">
        <v>156</v>
      </c>
      <c r="C1831" s="222" t="s">
        <v>3729</v>
      </c>
      <c r="D1831" s="223">
        <v>157650221</v>
      </c>
      <c r="E1831" s="235" t="s">
        <v>74</v>
      </c>
      <c r="F1831" s="18">
        <v>1</v>
      </c>
      <c r="G1831" s="372"/>
      <c r="H1831" s="386">
        <f t="shared" si="28"/>
        <v>0</v>
      </c>
      <c r="I1831" s="254"/>
      <c r="J1831" s="150"/>
      <c r="K1831" s="150"/>
      <c r="L1831" s="150"/>
      <c r="M1831" s="16"/>
      <c r="N1831" s="16"/>
    </row>
    <row r="1832" spans="1:14" s="15" customFormat="1" ht="14.25" customHeight="1">
      <c r="A1832" s="139" t="s">
        <v>7847</v>
      </c>
      <c r="B1832" s="224">
        <v>157</v>
      </c>
      <c r="C1832" s="222" t="s">
        <v>3730</v>
      </c>
      <c r="D1832" s="223" t="s">
        <v>4152</v>
      </c>
      <c r="E1832" s="235" t="s">
        <v>74</v>
      </c>
      <c r="F1832" s="18">
        <v>1</v>
      </c>
      <c r="G1832" s="372"/>
      <c r="H1832" s="386">
        <f t="shared" si="28"/>
        <v>0</v>
      </c>
      <c r="I1832" s="254"/>
      <c r="J1832" s="150"/>
      <c r="K1832" s="150"/>
      <c r="L1832" s="150"/>
      <c r="M1832" s="16"/>
      <c r="N1832" s="16"/>
    </row>
    <row r="1833" spans="1:14" s="15" customFormat="1" ht="14.25" customHeight="1">
      <c r="A1833" s="139" t="s">
        <v>7848</v>
      </c>
      <c r="B1833" s="224">
        <v>158</v>
      </c>
      <c r="C1833" s="222" t="s">
        <v>3731</v>
      </c>
      <c r="D1833" s="223" t="s">
        <v>4153</v>
      </c>
      <c r="E1833" s="235" t="s">
        <v>74</v>
      </c>
      <c r="F1833" s="18">
        <v>1</v>
      </c>
      <c r="G1833" s="372"/>
      <c r="H1833" s="386">
        <f t="shared" si="28"/>
        <v>0</v>
      </c>
      <c r="I1833" s="254"/>
      <c r="J1833" s="150"/>
      <c r="K1833" s="150"/>
      <c r="L1833" s="150"/>
      <c r="M1833" s="16"/>
      <c r="N1833" s="16"/>
    </row>
    <row r="1834" spans="1:14" s="15" customFormat="1" ht="14.25" customHeight="1">
      <c r="A1834" s="139" t="s">
        <v>7849</v>
      </c>
      <c r="B1834" s="224">
        <v>159</v>
      </c>
      <c r="C1834" s="222" t="s">
        <v>3732</v>
      </c>
      <c r="D1834" s="223" t="s">
        <v>4154</v>
      </c>
      <c r="E1834" s="235" t="s">
        <v>74</v>
      </c>
      <c r="F1834" s="18">
        <v>1</v>
      </c>
      <c r="G1834" s="372"/>
      <c r="H1834" s="386">
        <f t="shared" si="28"/>
        <v>0</v>
      </c>
      <c r="I1834" s="254"/>
      <c r="J1834" s="150"/>
      <c r="K1834" s="150"/>
      <c r="L1834" s="150"/>
      <c r="M1834" s="16"/>
      <c r="N1834" s="16"/>
    </row>
    <row r="1835" spans="1:14" s="15" customFormat="1" ht="14.25" customHeight="1">
      <c r="A1835" s="139" t="s">
        <v>7850</v>
      </c>
      <c r="B1835" s="224">
        <v>160</v>
      </c>
      <c r="C1835" s="222" t="s">
        <v>3733</v>
      </c>
      <c r="D1835" s="223" t="s">
        <v>4155</v>
      </c>
      <c r="E1835" s="235" t="s">
        <v>74</v>
      </c>
      <c r="F1835" s="18">
        <v>1</v>
      </c>
      <c r="G1835" s="372"/>
      <c r="H1835" s="386">
        <f t="shared" si="28"/>
        <v>0</v>
      </c>
      <c r="I1835" s="254"/>
      <c r="J1835" s="150"/>
      <c r="K1835" s="150"/>
      <c r="L1835" s="150"/>
      <c r="M1835" s="16"/>
      <c r="N1835" s="16"/>
    </row>
    <row r="1836" spans="1:14" s="15" customFormat="1" ht="14.25" customHeight="1">
      <c r="A1836" s="139" t="s">
        <v>7851</v>
      </c>
      <c r="B1836" s="224">
        <v>161</v>
      </c>
      <c r="C1836" s="222" t="s">
        <v>3734</v>
      </c>
      <c r="D1836" s="223">
        <v>234058676</v>
      </c>
      <c r="E1836" s="235" t="s">
        <v>74</v>
      </c>
      <c r="F1836" s="18">
        <v>1</v>
      </c>
      <c r="G1836" s="372"/>
      <c r="H1836" s="386">
        <f t="shared" si="28"/>
        <v>0</v>
      </c>
      <c r="I1836" s="254"/>
      <c r="J1836" s="150"/>
      <c r="K1836" s="150"/>
      <c r="L1836" s="150"/>
      <c r="M1836" s="16"/>
      <c r="N1836" s="16"/>
    </row>
    <row r="1837" spans="1:14" s="15" customFormat="1" ht="14.25" customHeight="1">
      <c r="A1837" s="139" t="s">
        <v>7852</v>
      </c>
      <c r="B1837" s="224">
        <v>162</v>
      </c>
      <c r="C1837" s="222" t="s">
        <v>57</v>
      </c>
      <c r="D1837" s="223" t="s">
        <v>4156</v>
      </c>
      <c r="E1837" s="235" t="s">
        <v>74</v>
      </c>
      <c r="F1837" s="18">
        <v>1</v>
      </c>
      <c r="G1837" s="372"/>
      <c r="H1837" s="386">
        <f t="shared" si="28"/>
        <v>0</v>
      </c>
      <c r="I1837" s="254"/>
      <c r="J1837" s="150"/>
      <c r="K1837" s="150"/>
      <c r="L1837" s="150"/>
      <c r="M1837" s="16"/>
      <c r="N1837" s="16"/>
    </row>
    <row r="1838" spans="1:14" s="15" customFormat="1" ht="14.25" customHeight="1">
      <c r="A1838" s="139" t="s">
        <v>7853</v>
      </c>
      <c r="B1838" s="224">
        <v>163</v>
      </c>
      <c r="C1838" s="222" t="s">
        <v>61</v>
      </c>
      <c r="D1838" s="223" t="s">
        <v>4157</v>
      </c>
      <c r="E1838" s="235" t="s">
        <v>74</v>
      </c>
      <c r="F1838" s="18">
        <v>1</v>
      </c>
      <c r="G1838" s="372"/>
      <c r="H1838" s="386">
        <f t="shared" si="28"/>
        <v>0</v>
      </c>
      <c r="I1838" s="254"/>
      <c r="J1838" s="150"/>
      <c r="K1838" s="150"/>
      <c r="L1838" s="150"/>
      <c r="M1838" s="16"/>
      <c r="N1838" s="16"/>
    </row>
    <row r="1839" spans="1:14" s="15" customFormat="1" ht="14.25" customHeight="1">
      <c r="A1839" s="139" t="s">
        <v>7854</v>
      </c>
      <c r="B1839" s="224">
        <v>164</v>
      </c>
      <c r="C1839" s="222" t="s">
        <v>3735</v>
      </c>
      <c r="D1839" s="223">
        <v>562410609</v>
      </c>
      <c r="E1839" s="235" t="s">
        <v>74</v>
      </c>
      <c r="F1839" s="18">
        <v>1</v>
      </c>
      <c r="G1839" s="372"/>
      <c r="H1839" s="386">
        <f t="shared" si="28"/>
        <v>0</v>
      </c>
      <c r="I1839" s="254"/>
      <c r="J1839" s="150"/>
      <c r="K1839" s="150"/>
      <c r="L1839" s="150"/>
      <c r="M1839" s="16"/>
      <c r="N1839" s="16"/>
    </row>
    <row r="1840" spans="1:14" s="15" customFormat="1" ht="14.25" customHeight="1">
      <c r="A1840" s="139" t="s">
        <v>7855</v>
      </c>
      <c r="B1840" s="224">
        <v>165</v>
      </c>
      <c r="C1840" s="222" t="s">
        <v>162</v>
      </c>
      <c r="D1840" s="223" t="s">
        <v>4158</v>
      </c>
      <c r="E1840" s="235" t="s">
        <v>74</v>
      </c>
      <c r="F1840" s="18">
        <v>1</v>
      </c>
      <c r="G1840" s="372"/>
      <c r="H1840" s="386">
        <f t="shared" si="28"/>
        <v>0</v>
      </c>
      <c r="I1840" s="254"/>
      <c r="J1840" s="150"/>
      <c r="K1840" s="150"/>
      <c r="L1840" s="150"/>
      <c r="M1840" s="16"/>
      <c r="N1840" s="16"/>
    </row>
    <row r="1841" spans="1:14" s="15" customFormat="1" ht="14.25" customHeight="1">
      <c r="A1841" s="139" t="s">
        <v>7856</v>
      </c>
      <c r="B1841" s="224">
        <v>166</v>
      </c>
      <c r="C1841" s="222" t="s">
        <v>3736</v>
      </c>
      <c r="D1841" s="223">
        <v>562410607</v>
      </c>
      <c r="E1841" s="235" t="s">
        <v>74</v>
      </c>
      <c r="F1841" s="18">
        <v>1</v>
      </c>
      <c r="G1841" s="372"/>
      <c r="H1841" s="386">
        <f t="shared" si="28"/>
        <v>0</v>
      </c>
      <c r="I1841" s="254"/>
      <c r="J1841" s="150"/>
      <c r="K1841" s="150"/>
      <c r="L1841" s="150"/>
      <c r="M1841" s="16"/>
      <c r="N1841" s="16"/>
    </row>
    <row r="1842" spans="1:14" s="15" customFormat="1" ht="14.25" customHeight="1">
      <c r="A1842" s="139" t="s">
        <v>7857</v>
      </c>
      <c r="B1842" s="224">
        <v>167</v>
      </c>
      <c r="C1842" s="222" t="s">
        <v>3737</v>
      </c>
      <c r="D1842" s="223">
        <v>620045891</v>
      </c>
      <c r="E1842" s="235" t="s">
        <v>74</v>
      </c>
      <c r="F1842" s="18">
        <v>1</v>
      </c>
      <c r="G1842" s="372"/>
      <c r="H1842" s="386">
        <f t="shared" si="28"/>
        <v>0</v>
      </c>
      <c r="I1842" s="254"/>
      <c r="J1842" s="150"/>
      <c r="K1842" s="150"/>
      <c r="L1842" s="150"/>
      <c r="M1842" s="16"/>
      <c r="N1842" s="16"/>
    </row>
    <row r="1843" spans="1:14" s="15" customFormat="1" ht="14.25" customHeight="1">
      <c r="A1843" s="139" t="s">
        <v>7858</v>
      </c>
      <c r="B1843" s="224">
        <v>168</v>
      </c>
      <c r="C1843" s="222" t="s">
        <v>576</v>
      </c>
      <c r="D1843" s="223" t="s">
        <v>577</v>
      </c>
      <c r="E1843" s="235" t="s">
        <v>74</v>
      </c>
      <c r="F1843" s="18">
        <v>1</v>
      </c>
      <c r="G1843" s="372"/>
      <c r="H1843" s="386">
        <f t="shared" si="28"/>
        <v>0</v>
      </c>
      <c r="I1843" s="254"/>
      <c r="J1843" s="150"/>
      <c r="K1843" s="150"/>
      <c r="L1843" s="150"/>
      <c r="M1843" s="16"/>
      <c r="N1843" s="16"/>
    </row>
    <row r="1844" spans="1:14" s="15" customFormat="1" ht="14.25" customHeight="1">
      <c r="A1844" s="139" t="s">
        <v>7859</v>
      </c>
      <c r="B1844" s="224">
        <v>169</v>
      </c>
      <c r="C1844" s="222" t="s">
        <v>578</v>
      </c>
      <c r="D1844" s="223" t="s">
        <v>579</v>
      </c>
      <c r="E1844" s="235" t="s">
        <v>74</v>
      </c>
      <c r="F1844" s="18">
        <v>1</v>
      </c>
      <c r="G1844" s="372"/>
      <c r="H1844" s="386">
        <f t="shared" si="28"/>
        <v>0</v>
      </c>
      <c r="I1844" s="254"/>
      <c r="J1844" s="150"/>
      <c r="K1844" s="150"/>
      <c r="L1844" s="150"/>
      <c r="M1844" s="16"/>
      <c r="N1844" s="16"/>
    </row>
    <row r="1845" spans="1:14" s="15" customFormat="1" ht="14.25" customHeight="1">
      <c r="A1845" s="139" t="s">
        <v>7860</v>
      </c>
      <c r="B1845" s="224">
        <v>170</v>
      </c>
      <c r="C1845" s="222" t="s">
        <v>3738</v>
      </c>
      <c r="D1845" s="223">
        <v>562410608</v>
      </c>
      <c r="E1845" s="235" t="s">
        <v>74</v>
      </c>
      <c r="F1845" s="18">
        <v>1</v>
      </c>
      <c r="G1845" s="372"/>
      <c r="H1845" s="386">
        <f t="shared" si="28"/>
        <v>0</v>
      </c>
      <c r="I1845" s="254"/>
      <c r="J1845" s="150"/>
      <c r="K1845" s="150"/>
      <c r="L1845" s="150"/>
      <c r="M1845" s="16"/>
      <c r="N1845" s="16"/>
    </row>
    <row r="1846" spans="1:14" s="15" customFormat="1" ht="14.25" customHeight="1">
      <c r="A1846" s="139" t="s">
        <v>7861</v>
      </c>
      <c r="B1846" s="224">
        <v>171</v>
      </c>
      <c r="C1846" s="222" t="s">
        <v>3739</v>
      </c>
      <c r="D1846" s="223" t="s">
        <v>1012</v>
      </c>
      <c r="E1846" s="235" t="s">
        <v>74</v>
      </c>
      <c r="F1846" s="18">
        <v>1</v>
      </c>
      <c r="G1846" s="372"/>
      <c r="H1846" s="386">
        <f t="shared" si="28"/>
        <v>0</v>
      </c>
      <c r="I1846" s="254"/>
      <c r="J1846" s="150"/>
      <c r="K1846" s="150"/>
      <c r="L1846" s="150"/>
      <c r="M1846" s="16"/>
      <c r="N1846" s="16"/>
    </row>
    <row r="1847" spans="1:14" s="15" customFormat="1" ht="14.25" customHeight="1">
      <c r="A1847" s="139" t="s">
        <v>7862</v>
      </c>
      <c r="B1847" s="224">
        <v>172</v>
      </c>
      <c r="C1847" s="222" t="s">
        <v>3740</v>
      </c>
      <c r="D1847" s="223">
        <v>562410338</v>
      </c>
      <c r="E1847" s="235" t="s">
        <v>74</v>
      </c>
      <c r="F1847" s="18">
        <v>1</v>
      </c>
      <c r="G1847" s="372"/>
      <c r="H1847" s="386">
        <f t="shared" si="28"/>
        <v>0</v>
      </c>
      <c r="I1847" s="254"/>
      <c r="J1847" s="150"/>
      <c r="K1847" s="150"/>
      <c r="L1847" s="150"/>
      <c r="M1847" s="16"/>
      <c r="N1847" s="16"/>
    </row>
    <row r="1848" spans="1:14" s="15" customFormat="1" ht="14.25" customHeight="1">
      <c r="A1848" s="139" t="s">
        <v>7863</v>
      </c>
      <c r="B1848" s="224">
        <v>173</v>
      </c>
      <c r="C1848" s="222" t="s">
        <v>3741</v>
      </c>
      <c r="D1848" s="223" t="s">
        <v>583</v>
      </c>
      <c r="E1848" s="235" t="s">
        <v>74</v>
      </c>
      <c r="F1848" s="18">
        <v>1</v>
      </c>
      <c r="G1848" s="372"/>
      <c r="H1848" s="386">
        <f t="shared" si="28"/>
        <v>0</v>
      </c>
      <c r="I1848" s="254"/>
      <c r="J1848" s="150"/>
      <c r="K1848" s="150"/>
      <c r="L1848" s="150"/>
      <c r="M1848" s="16"/>
      <c r="N1848" s="16"/>
    </row>
    <row r="1849" spans="1:14" s="15" customFormat="1" ht="14.25" customHeight="1">
      <c r="A1849" s="139" t="s">
        <v>7864</v>
      </c>
      <c r="B1849" s="224">
        <v>174</v>
      </c>
      <c r="C1849" s="222" t="s">
        <v>584</v>
      </c>
      <c r="D1849" s="223" t="s">
        <v>585</v>
      </c>
      <c r="E1849" s="235" t="s">
        <v>74</v>
      </c>
      <c r="F1849" s="18">
        <v>1</v>
      </c>
      <c r="G1849" s="372"/>
      <c r="H1849" s="386">
        <f t="shared" si="28"/>
        <v>0</v>
      </c>
      <c r="I1849" s="254"/>
      <c r="J1849" s="150"/>
      <c r="K1849" s="150"/>
      <c r="L1849" s="150"/>
      <c r="M1849" s="16"/>
      <c r="N1849" s="16"/>
    </row>
    <row r="1850" spans="1:14" s="15" customFormat="1" ht="14.25" customHeight="1">
      <c r="A1850" s="139" t="s">
        <v>7865</v>
      </c>
      <c r="B1850" s="224">
        <v>175</v>
      </c>
      <c r="C1850" s="222" t="s">
        <v>586</v>
      </c>
      <c r="D1850" s="223" t="s">
        <v>587</v>
      </c>
      <c r="E1850" s="235" t="s">
        <v>74</v>
      </c>
      <c r="F1850" s="18">
        <v>1</v>
      </c>
      <c r="G1850" s="372"/>
      <c r="H1850" s="386">
        <f t="shared" si="28"/>
        <v>0</v>
      </c>
      <c r="I1850" s="254"/>
      <c r="J1850" s="150"/>
      <c r="K1850" s="150"/>
      <c r="L1850" s="150"/>
      <c r="M1850" s="16"/>
      <c r="N1850" s="16"/>
    </row>
    <row r="1851" spans="1:14" s="15" customFormat="1" ht="14.25" customHeight="1">
      <c r="A1851" s="139" t="s">
        <v>7866</v>
      </c>
      <c r="B1851" s="224">
        <v>176</v>
      </c>
      <c r="C1851" s="222" t="s">
        <v>3742</v>
      </c>
      <c r="D1851" s="223" t="s">
        <v>4159</v>
      </c>
      <c r="E1851" s="235" t="s">
        <v>74</v>
      </c>
      <c r="F1851" s="18">
        <v>1</v>
      </c>
      <c r="G1851" s="372"/>
      <c r="H1851" s="386">
        <f t="shared" si="28"/>
        <v>0</v>
      </c>
      <c r="I1851" s="254"/>
      <c r="J1851" s="150"/>
      <c r="K1851" s="150"/>
      <c r="L1851" s="150"/>
      <c r="M1851" s="16"/>
      <c r="N1851" s="16"/>
    </row>
    <row r="1852" spans="1:14" s="15" customFormat="1" ht="14.25" customHeight="1">
      <c r="A1852" s="139" t="s">
        <v>7867</v>
      </c>
      <c r="B1852" s="224">
        <v>177</v>
      </c>
      <c r="C1852" s="222" t="s">
        <v>588</v>
      </c>
      <c r="D1852" s="223" t="s">
        <v>589</v>
      </c>
      <c r="E1852" s="235" t="s">
        <v>74</v>
      </c>
      <c r="F1852" s="18">
        <v>1</v>
      </c>
      <c r="G1852" s="372"/>
      <c r="H1852" s="386">
        <f t="shared" si="28"/>
        <v>0</v>
      </c>
      <c r="I1852" s="254"/>
      <c r="J1852" s="150"/>
      <c r="K1852" s="150"/>
      <c r="L1852" s="150"/>
      <c r="M1852" s="16"/>
      <c r="N1852" s="16"/>
    </row>
    <row r="1853" spans="1:14" s="15" customFormat="1" ht="14.25" customHeight="1">
      <c r="A1853" s="139" t="s">
        <v>7868</v>
      </c>
      <c r="B1853" s="224">
        <v>178</v>
      </c>
      <c r="C1853" s="222" t="s">
        <v>590</v>
      </c>
      <c r="D1853" s="223" t="s">
        <v>591</v>
      </c>
      <c r="E1853" s="235" t="s">
        <v>74</v>
      </c>
      <c r="F1853" s="18">
        <v>1</v>
      </c>
      <c r="G1853" s="372"/>
      <c r="H1853" s="386">
        <f t="shared" si="28"/>
        <v>0</v>
      </c>
      <c r="I1853" s="254"/>
      <c r="J1853" s="150"/>
      <c r="K1853" s="150"/>
      <c r="L1853" s="150"/>
      <c r="M1853" s="16"/>
      <c r="N1853" s="16"/>
    </row>
    <row r="1854" spans="1:14" s="15" customFormat="1" ht="14.25" customHeight="1">
      <c r="A1854" s="139" t="s">
        <v>7869</v>
      </c>
      <c r="B1854" s="224">
        <v>179</v>
      </c>
      <c r="C1854" s="222" t="s">
        <v>3743</v>
      </c>
      <c r="D1854" s="223" t="s">
        <v>4160</v>
      </c>
      <c r="E1854" s="235" t="s">
        <v>74</v>
      </c>
      <c r="F1854" s="18">
        <v>1</v>
      </c>
      <c r="G1854" s="372"/>
      <c r="H1854" s="386">
        <f t="shared" si="28"/>
        <v>0</v>
      </c>
      <c r="I1854" s="254"/>
      <c r="J1854" s="150"/>
      <c r="K1854" s="150"/>
      <c r="L1854" s="150"/>
      <c r="M1854" s="16"/>
      <c r="N1854" s="16"/>
    </row>
    <row r="1855" spans="1:14" s="15" customFormat="1" ht="14.25" customHeight="1">
      <c r="A1855" s="139" t="s">
        <v>7870</v>
      </c>
      <c r="B1855" s="224">
        <v>180</v>
      </c>
      <c r="C1855" s="222" t="s">
        <v>3744</v>
      </c>
      <c r="D1855" s="223">
        <v>620045263</v>
      </c>
      <c r="E1855" s="235" t="s">
        <v>74</v>
      </c>
      <c r="F1855" s="18">
        <v>1</v>
      </c>
      <c r="G1855" s="372"/>
      <c r="H1855" s="386">
        <f t="shared" si="28"/>
        <v>0</v>
      </c>
      <c r="I1855" s="254"/>
      <c r="J1855" s="150"/>
      <c r="K1855" s="150"/>
      <c r="L1855" s="150"/>
      <c r="M1855" s="16"/>
      <c r="N1855" s="16"/>
    </row>
    <row r="1856" spans="1:14" s="15" customFormat="1" ht="14.25" customHeight="1">
      <c r="A1856" s="139" t="s">
        <v>7871</v>
      </c>
      <c r="B1856" s="224">
        <v>181</v>
      </c>
      <c r="C1856" s="222" t="s">
        <v>3745</v>
      </c>
      <c r="D1856" s="223">
        <v>620045195</v>
      </c>
      <c r="E1856" s="235" t="s">
        <v>74</v>
      </c>
      <c r="F1856" s="18">
        <v>1</v>
      </c>
      <c r="G1856" s="372"/>
      <c r="H1856" s="386">
        <f t="shared" ref="H1856:H1919" si="29">G1856*F1856</f>
        <v>0</v>
      </c>
      <c r="I1856" s="254"/>
      <c r="J1856" s="150"/>
      <c r="K1856" s="150"/>
      <c r="L1856" s="150"/>
      <c r="M1856" s="16"/>
      <c r="N1856" s="16"/>
    </row>
    <row r="1857" spans="1:14" s="15" customFormat="1" ht="14.25" customHeight="1">
      <c r="A1857" s="139" t="s">
        <v>7872</v>
      </c>
      <c r="B1857" s="224">
        <v>182</v>
      </c>
      <c r="C1857" s="222" t="s">
        <v>3746</v>
      </c>
      <c r="D1857" s="223">
        <v>620045469</v>
      </c>
      <c r="E1857" s="235" t="s">
        <v>74</v>
      </c>
      <c r="F1857" s="18">
        <v>1</v>
      </c>
      <c r="G1857" s="372"/>
      <c r="H1857" s="386">
        <f t="shared" si="29"/>
        <v>0</v>
      </c>
      <c r="I1857" s="254"/>
      <c r="J1857" s="150"/>
      <c r="K1857" s="150"/>
      <c r="L1857" s="150"/>
      <c r="M1857" s="16"/>
      <c r="N1857" s="16"/>
    </row>
    <row r="1858" spans="1:14" s="15" customFormat="1" ht="14.25" customHeight="1">
      <c r="A1858" s="139" t="s">
        <v>7873</v>
      </c>
      <c r="B1858" s="224">
        <v>183</v>
      </c>
      <c r="C1858" s="222" t="s">
        <v>3747</v>
      </c>
      <c r="D1858" s="223">
        <v>620045262</v>
      </c>
      <c r="E1858" s="235" t="s">
        <v>74</v>
      </c>
      <c r="F1858" s="18">
        <v>1</v>
      </c>
      <c r="G1858" s="372"/>
      <c r="H1858" s="386">
        <f t="shared" si="29"/>
        <v>0</v>
      </c>
      <c r="I1858" s="254"/>
      <c r="J1858" s="150"/>
      <c r="K1858" s="150"/>
      <c r="L1858" s="150"/>
      <c r="M1858" s="16"/>
      <c r="N1858" s="16"/>
    </row>
    <row r="1859" spans="1:14" s="15" customFormat="1" ht="14.25" customHeight="1">
      <c r="A1859" s="139" t="s">
        <v>7874</v>
      </c>
      <c r="B1859" s="224">
        <v>184</v>
      </c>
      <c r="C1859" s="222" t="s">
        <v>3748</v>
      </c>
      <c r="D1859" s="223">
        <v>620045268</v>
      </c>
      <c r="E1859" s="235" t="s">
        <v>74</v>
      </c>
      <c r="F1859" s="18">
        <v>1</v>
      </c>
      <c r="G1859" s="372"/>
      <c r="H1859" s="386">
        <f t="shared" si="29"/>
        <v>0</v>
      </c>
      <c r="I1859" s="254"/>
      <c r="J1859" s="150"/>
      <c r="K1859" s="150"/>
      <c r="L1859" s="150"/>
      <c r="M1859" s="16"/>
      <c r="N1859" s="16"/>
    </row>
    <row r="1860" spans="1:14" s="15" customFormat="1" ht="14.25" customHeight="1">
      <c r="A1860" s="139" t="s">
        <v>7875</v>
      </c>
      <c r="B1860" s="224">
        <v>185</v>
      </c>
      <c r="C1860" s="222" t="s">
        <v>3749</v>
      </c>
      <c r="D1860" s="223">
        <v>620045474</v>
      </c>
      <c r="E1860" s="235" t="s">
        <v>74</v>
      </c>
      <c r="F1860" s="18">
        <v>1</v>
      </c>
      <c r="G1860" s="372"/>
      <c r="H1860" s="386">
        <f t="shared" si="29"/>
        <v>0</v>
      </c>
      <c r="I1860" s="254"/>
      <c r="J1860" s="150"/>
      <c r="K1860" s="150"/>
      <c r="L1860" s="150"/>
      <c r="M1860" s="16"/>
      <c r="N1860" s="16"/>
    </row>
    <row r="1861" spans="1:14" s="15" customFormat="1" ht="14.25" customHeight="1">
      <c r="A1861" s="139" t="s">
        <v>7876</v>
      </c>
      <c r="B1861" s="224">
        <v>186</v>
      </c>
      <c r="C1861" s="222" t="s">
        <v>58</v>
      </c>
      <c r="D1861" s="223">
        <v>620045475</v>
      </c>
      <c r="E1861" s="235" t="s">
        <v>74</v>
      </c>
      <c r="F1861" s="18">
        <v>1</v>
      </c>
      <c r="G1861" s="372"/>
      <c r="H1861" s="386">
        <f t="shared" si="29"/>
        <v>0</v>
      </c>
      <c r="I1861" s="254"/>
      <c r="J1861" s="150"/>
      <c r="K1861" s="150"/>
      <c r="L1861" s="150"/>
      <c r="M1861" s="16"/>
      <c r="N1861" s="16"/>
    </row>
    <row r="1862" spans="1:14" s="15" customFormat="1" ht="14.25" customHeight="1">
      <c r="A1862" s="139" t="s">
        <v>7877</v>
      </c>
      <c r="B1862" s="224">
        <v>187</v>
      </c>
      <c r="C1862" s="222" t="s">
        <v>3750</v>
      </c>
      <c r="D1862" s="223">
        <v>620045477</v>
      </c>
      <c r="E1862" s="235" t="s">
        <v>74</v>
      </c>
      <c r="F1862" s="18">
        <v>1</v>
      </c>
      <c r="G1862" s="372"/>
      <c r="H1862" s="386">
        <f t="shared" si="29"/>
        <v>0</v>
      </c>
      <c r="I1862" s="254"/>
      <c r="J1862" s="150"/>
      <c r="K1862" s="150"/>
      <c r="L1862" s="150"/>
      <c r="M1862" s="16"/>
      <c r="N1862" s="16"/>
    </row>
    <row r="1863" spans="1:14" s="15" customFormat="1" ht="14.25" customHeight="1">
      <c r="A1863" s="139" t="s">
        <v>7878</v>
      </c>
      <c r="B1863" s="224">
        <v>188</v>
      </c>
      <c r="C1863" s="222" t="s">
        <v>58</v>
      </c>
      <c r="D1863" s="223">
        <v>620045478</v>
      </c>
      <c r="E1863" s="235" t="s">
        <v>74</v>
      </c>
      <c r="F1863" s="18">
        <v>1</v>
      </c>
      <c r="G1863" s="372"/>
      <c r="H1863" s="386">
        <f t="shared" si="29"/>
        <v>0</v>
      </c>
      <c r="I1863" s="254"/>
      <c r="J1863" s="150"/>
      <c r="K1863" s="150"/>
      <c r="L1863" s="150"/>
      <c r="M1863" s="16"/>
      <c r="N1863" s="16"/>
    </row>
    <row r="1864" spans="1:14" s="15" customFormat="1" ht="14.25" customHeight="1">
      <c r="A1864" s="139" t="s">
        <v>7879</v>
      </c>
      <c r="B1864" s="224">
        <v>189</v>
      </c>
      <c r="C1864" s="222" t="s">
        <v>3751</v>
      </c>
      <c r="D1864" s="223">
        <v>620045479</v>
      </c>
      <c r="E1864" s="235" t="s">
        <v>74</v>
      </c>
      <c r="F1864" s="18">
        <v>1</v>
      </c>
      <c r="G1864" s="372"/>
      <c r="H1864" s="386">
        <f t="shared" si="29"/>
        <v>0</v>
      </c>
      <c r="I1864" s="254"/>
      <c r="J1864" s="150"/>
      <c r="K1864" s="150"/>
      <c r="L1864" s="150"/>
      <c r="M1864" s="16"/>
      <c r="N1864" s="16"/>
    </row>
    <row r="1865" spans="1:14" s="15" customFormat="1" ht="14.25" customHeight="1">
      <c r="A1865" s="139" t="s">
        <v>7880</v>
      </c>
      <c r="B1865" s="224">
        <v>190</v>
      </c>
      <c r="C1865" s="222" t="s">
        <v>3752</v>
      </c>
      <c r="D1865" s="223">
        <v>620045480</v>
      </c>
      <c r="E1865" s="235" t="s">
        <v>74</v>
      </c>
      <c r="F1865" s="18">
        <v>1</v>
      </c>
      <c r="G1865" s="372"/>
      <c r="H1865" s="386">
        <f t="shared" si="29"/>
        <v>0</v>
      </c>
      <c r="I1865" s="254"/>
      <c r="J1865" s="150"/>
      <c r="K1865" s="150"/>
      <c r="L1865" s="150"/>
      <c r="M1865" s="16"/>
      <c r="N1865" s="16"/>
    </row>
    <row r="1866" spans="1:14" s="15" customFormat="1" ht="14.25" customHeight="1">
      <c r="A1866" s="139" t="s">
        <v>7881</v>
      </c>
      <c r="B1866" s="224">
        <v>191</v>
      </c>
      <c r="C1866" s="222" t="s">
        <v>3753</v>
      </c>
      <c r="D1866" s="223">
        <v>620046146</v>
      </c>
      <c r="E1866" s="235" t="s">
        <v>74</v>
      </c>
      <c r="F1866" s="18">
        <v>1</v>
      </c>
      <c r="G1866" s="372"/>
      <c r="H1866" s="386">
        <f t="shared" si="29"/>
        <v>0</v>
      </c>
      <c r="I1866" s="254"/>
      <c r="J1866" s="150"/>
      <c r="K1866" s="150"/>
      <c r="L1866" s="150"/>
      <c r="M1866" s="16"/>
      <c r="N1866" s="16"/>
    </row>
    <row r="1867" spans="1:14" s="15" customFormat="1" ht="14.25" customHeight="1">
      <c r="A1867" s="139" t="s">
        <v>7882</v>
      </c>
      <c r="B1867" s="224">
        <v>192</v>
      </c>
      <c r="C1867" s="222" t="s">
        <v>1011</v>
      </c>
      <c r="D1867" s="223" t="s">
        <v>4161</v>
      </c>
      <c r="E1867" s="235" t="s">
        <v>74</v>
      </c>
      <c r="F1867" s="18">
        <v>1</v>
      </c>
      <c r="G1867" s="372"/>
      <c r="H1867" s="386">
        <f t="shared" si="29"/>
        <v>0</v>
      </c>
      <c r="I1867" s="254"/>
      <c r="J1867" s="150"/>
      <c r="K1867" s="150"/>
      <c r="L1867" s="150"/>
      <c r="M1867" s="16"/>
      <c r="N1867" s="16"/>
    </row>
    <row r="1868" spans="1:14" s="15" customFormat="1" ht="14.25" customHeight="1">
      <c r="A1868" s="139" t="s">
        <v>7883</v>
      </c>
      <c r="B1868" s="224">
        <v>193</v>
      </c>
      <c r="C1868" s="222" t="s">
        <v>3754</v>
      </c>
      <c r="D1868" s="223" t="s">
        <v>4162</v>
      </c>
      <c r="E1868" s="235" t="s">
        <v>74</v>
      </c>
      <c r="F1868" s="18">
        <v>1</v>
      </c>
      <c r="G1868" s="372"/>
      <c r="H1868" s="386">
        <f t="shared" si="29"/>
        <v>0</v>
      </c>
      <c r="I1868" s="254"/>
      <c r="J1868" s="150"/>
      <c r="K1868" s="150"/>
      <c r="L1868" s="150"/>
      <c r="M1868" s="16"/>
      <c r="N1868" s="16"/>
    </row>
    <row r="1869" spans="1:14" s="15" customFormat="1" ht="14.25" customHeight="1">
      <c r="A1869" s="139" t="s">
        <v>7884</v>
      </c>
      <c r="B1869" s="224">
        <v>194</v>
      </c>
      <c r="C1869" s="222" t="s">
        <v>3755</v>
      </c>
      <c r="D1869" s="223" t="s">
        <v>4163</v>
      </c>
      <c r="E1869" s="235" t="s">
        <v>74</v>
      </c>
      <c r="F1869" s="18">
        <v>1</v>
      </c>
      <c r="G1869" s="372"/>
      <c r="H1869" s="386">
        <f t="shared" si="29"/>
        <v>0</v>
      </c>
      <c r="I1869" s="254"/>
      <c r="J1869" s="150"/>
      <c r="K1869" s="150"/>
      <c r="L1869" s="150"/>
      <c r="M1869" s="16"/>
      <c r="N1869" s="16"/>
    </row>
    <row r="1870" spans="1:14" s="15" customFormat="1" ht="14.25" customHeight="1">
      <c r="A1870" s="139" t="s">
        <v>7885</v>
      </c>
      <c r="B1870" s="224">
        <v>195</v>
      </c>
      <c r="C1870" s="222" t="s">
        <v>7718</v>
      </c>
      <c r="D1870" s="223">
        <v>620046128</v>
      </c>
      <c r="E1870" s="235" t="s">
        <v>74</v>
      </c>
      <c r="F1870" s="18">
        <v>1</v>
      </c>
      <c r="G1870" s="372"/>
      <c r="H1870" s="386">
        <f t="shared" si="29"/>
        <v>0</v>
      </c>
      <c r="I1870" s="254"/>
      <c r="J1870" s="150"/>
      <c r="K1870" s="150"/>
      <c r="L1870" s="150"/>
      <c r="M1870" s="16"/>
      <c r="N1870" s="16"/>
    </row>
    <row r="1871" spans="1:14" s="15" customFormat="1" ht="14.25" customHeight="1">
      <c r="A1871" s="139" t="s">
        <v>7886</v>
      </c>
      <c r="B1871" s="224">
        <v>196</v>
      </c>
      <c r="C1871" s="222" t="s">
        <v>7719</v>
      </c>
      <c r="D1871" s="223">
        <v>544046115</v>
      </c>
      <c r="E1871" s="235" t="s">
        <v>74</v>
      </c>
      <c r="F1871" s="18">
        <v>1</v>
      </c>
      <c r="G1871" s="372"/>
      <c r="H1871" s="386">
        <f t="shared" si="29"/>
        <v>0</v>
      </c>
      <c r="I1871" s="254"/>
      <c r="J1871" s="150"/>
      <c r="K1871" s="150"/>
      <c r="L1871" s="150"/>
      <c r="M1871" s="16"/>
      <c r="N1871" s="16"/>
    </row>
    <row r="1872" spans="1:14" s="15" customFormat="1" ht="14.25" customHeight="1">
      <c r="A1872" s="139" t="s">
        <v>7887</v>
      </c>
      <c r="B1872" s="224">
        <v>197</v>
      </c>
      <c r="C1872" s="222" t="s">
        <v>3756</v>
      </c>
      <c r="D1872" s="223">
        <v>157664213</v>
      </c>
      <c r="E1872" s="235" t="s">
        <v>74</v>
      </c>
      <c r="F1872" s="18">
        <v>1</v>
      </c>
      <c r="G1872" s="372"/>
      <c r="H1872" s="386">
        <f t="shared" si="29"/>
        <v>0</v>
      </c>
      <c r="I1872" s="254"/>
      <c r="J1872" s="150"/>
      <c r="K1872" s="150"/>
      <c r="L1872" s="150"/>
      <c r="M1872" s="16"/>
      <c r="N1872" s="16"/>
    </row>
    <row r="1873" spans="1:14" s="15" customFormat="1" ht="14.25" customHeight="1">
      <c r="A1873" s="139" t="s">
        <v>7888</v>
      </c>
      <c r="B1873" s="224">
        <v>198</v>
      </c>
      <c r="C1873" s="222" t="s">
        <v>3667</v>
      </c>
      <c r="D1873" s="223">
        <v>269131611</v>
      </c>
      <c r="E1873" s="235" t="s">
        <v>74</v>
      </c>
      <c r="F1873" s="18">
        <v>1</v>
      </c>
      <c r="G1873" s="372"/>
      <c r="H1873" s="386">
        <f t="shared" si="29"/>
        <v>0</v>
      </c>
      <c r="I1873" s="254"/>
      <c r="J1873" s="150"/>
      <c r="K1873" s="150"/>
      <c r="L1873" s="150"/>
      <c r="M1873" s="16"/>
      <c r="N1873" s="16"/>
    </row>
    <row r="1874" spans="1:14" s="15" customFormat="1" ht="14.25" customHeight="1">
      <c r="A1874" s="139" t="s">
        <v>7889</v>
      </c>
      <c r="B1874" s="224">
        <v>199</v>
      </c>
      <c r="C1874" s="222" t="s">
        <v>7720</v>
      </c>
      <c r="D1874" s="223">
        <v>544046110</v>
      </c>
      <c r="E1874" s="235" t="s">
        <v>74</v>
      </c>
      <c r="F1874" s="18">
        <v>1</v>
      </c>
      <c r="G1874" s="372"/>
      <c r="H1874" s="386">
        <f t="shared" si="29"/>
        <v>0</v>
      </c>
      <c r="I1874" s="254"/>
      <c r="J1874" s="150"/>
      <c r="K1874" s="150"/>
      <c r="L1874" s="150"/>
      <c r="M1874" s="16"/>
      <c r="N1874" s="16"/>
    </row>
    <row r="1875" spans="1:14" s="15" customFormat="1" ht="14.25" customHeight="1">
      <c r="A1875" s="139" t="s">
        <v>7890</v>
      </c>
      <c r="B1875" s="224">
        <v>200</v>
      </c>
      <c r="C1875" s="222" t="s">
        <v>7721</v>
      </c>
      <c r="D1875" s="223">
        <v>157664143</v>
      </c>
      <c r="E1875" s="235" t="s">
        <v>74</v>
      </c>
      <c r="F1875" s="18">
        <v>1</v>
      </c>
      <c r="G1875" s="372"/>
      <c r="H1875" s="386">
        <f t="shared" si="29"/>
        <v>0</v>
      </c>
      <c r="I1875" s="254"/>
      <c r="J1875" s="150"/>
      <c r="K1875" s="150"/>
      <c r="L1875" s="150"/>
      <c r="M1875" s="16"/>
      <c r="N1875" s="16"/>
    </row>
    <row r="1876" spans="1:14" s="15" customFormat="1" ht="14.25" customHeight="1">
      <c r="A1876" s="139" t="s">
        <v>7891</v>
      </c>
      <c r="B1876" s="224">
        <v>201</v>
      </c>
      <c r="C1876" s="222" t="s">
        <v>3757</v>
      </c>
      <c r="D1876" s="223">
        <v>781002252</v>
      </c>
      <c r="E1876" s="235" t="s">
        <v>74</v>
      </c>
      <c r="F1876" s="18">
        <v>1</v>
      </c>
      <c r="G1876" s="372"/>
      <c r="H1876" s="386">
        <f t="shared" si="29"/>
        <v>0</v>
      </c>
      <c r="I1876" s="254"/>
      <c r="J1876" s="150"/>
      <c r="K1876" s="150"/>
      <c r="L1876" s="150"/>
      <c r="M1876" s="16"/>
      <c r="N1876" s="16"/>
    </row>
    <row r="1877" spans="1:14" s="15" customFormat="1" ht="14.25" customHeight="1">
      <c r="A1877" s="139" t="s">
        <v>7892</v>
      </c>
      <c r="B1877" s="224">
        <v>202</v>
      </c>
      <c r="C1877" s="222" t="s">
        <v>7722</v>
      </c>
      <c r="D1877" s="223">
        <v>588081394</v>
      </c>
      <c r="E1877" s="235" t="s">
        <v>74</v>
      </c>
      <c r="F1877" s="18">
        <v>1</v>
      </c>
      <c r="G1877" s="372"/>
      <c r="H1877" s="386">
        <f t="shared" si="29"/>
        <v>0</v>
      </c>
      <c r="I1877" s="254"/>
      <c r="J1877" s="150"/>
      <c r="K1877" s="150"/>
      <c r="L1877" s="150"/>
      <c r="M1877" s="16"/>
      <c r="N1877" s="16"/>
    </row>
    <row r="1878" spans="1:14" s="15" customFormat="1" ht="14.25" customHeight="1">
      <c r="A1878" s="139" t="s">
        <v>7893</v>
      </c>
      <c r="B1878" s="224">
        <v>203</v>
      </c>
      <c r="C1878" s="222" t="s">
        <v>3669</v>
      </c>
      <c r="D1878" s="223">
        <v>157665030</v>
      </c>
      <c r="E1878" s="235" t="s">
        <v>74</v>
      </c>
      <c r="F1878" s="18">
        <v>1</v>
      </c>
      <c r="G1878" s="372"/>
      <c r="H1878" s="386">
        <f t="shared" si="29"/>
        <v>0</v>
      </c>
      <c r="I1878" s="254"/>
      <c r="J1878" s="150"/>
      <c r="K1878" s="150"/>
      <c r="L1878" s="150"/>
      <c r="M1878" s="16"/>
      <c r="N1878" s="16"/>
    </row>
    <row r="1879" spans="1:14" s="15" customFormat="1" ht="14.25" customHeight="1">
      <c r="A1879" s="139" t="s">
        <v>7894</v>
      </c>
      <c r="B1879" s="224">
        <v>204</v>
      </c>
      <c r="C1879" s="222" t="s">
        <v>3758</v>
      </c>
      <c r="D1879" s="223">
        <v>157664188</v>
      </c>
      <c r="E1879" s="235" t="s">
        <v>74</v>
      </c>
      <c r="F1879" s="18">
        <v>1</v>
      </c>
      <c r="G1879" s="372"/>
      <c r="H1879" s="386">
        <f t="shared" si="29"/>
        <v>0</v>
      </c>
      <c r="I1879" s="254"/>
      <c r="J1879" s="150"/>
      <c r="K1879" s="150"/>
      <c r="L1879" s="150"/>
      <c r="M1879" s="16"/>
      <c r="N1879" s="16"/>
    </row>
    <row r="1880" spans="1:14" s="15" customFormat="1" ht="14.25" customHeight="1">
      <c r="A1880" s="139" t="s">
        <v>7895</v>
      </c>
      <c r="B1880" s="224">
        <v>205</v>
      </c>
      <c r="C1880" s="222" t="s">
        <v>3759</v>
      </c>
      <c r="D1880" s="223">
        <v>269132111</v>
      </c>
      <c r="E1880" s="235" t="s">
        <v>74</v>
      </c>
      <c r="F1880" s="18">
        <v>1</v>
      </c>
      <c r="G1880" s="372"/>
      <c r="H1880" s="386">
        <f t="shared" si="29"/>
        <v>0</v>
      </c>
      <c r="I1880" s="254"/>
      <c r="J1880" s="150"/>
      <c r="K1880" s="150"/>
      <c r="L1880" s="150"/>
      <c r="M1880" s="16"/>
      <c r="N1880" s="16"/>
    </row>
    <row r="1881" spans="1:14" s="15" customFormat="1" ht="14.25" customHeight="1">
      <c r="A1881" s="139" t="s">
        <v>7896</v>
      </c>
      <c r="B1881" s="224">
        <v>206</v>
      </c>
      <c r="C1881" s="222" t="s">
        <v>3760</v>
      </c>
      <c r="D1881" s="223" t="s">
        <v>4164</v>
      </c>
      <c r="E1881" s="235" t="s">
        <v>74</v>
      </c>
      <c r="F1881" s="18">
        <v>1</v>
      </c>
      <c r="G1881" s="372"/>
      <c r="H1881" s="386">
        <f t="shared" si="29"/>
        <v>0</v>
      </c>
      <c r="I1881" s="254"/>
      <c r="J1881" s="150"/>
      <c r="K1881" s="150"/>
      <c r="L1881" s="150"/>
      <c r="M1881" s="16"/>
      <c r="N1881" s="16"/>
    </row>
    <row r="1882" spans="1:14" s="15" customFormat="1" ht="14.25" customHeight="1">
      <c r="A1882" s="139" t="s">
        <v>7897</v>
      </c>
      <c r="B1882" s="224">
        <v>207</v>
      </c>
      <c r="C1882" s="222" t="s">
        <v>7723</v>
      </c>
      <c r="D1882" s="223" t="s">
        <v>4165</v>
      </c>
      <c r="E1882" s="235" t="s">
        <v>74</v>
      </c>
      <c r="F1882" s="18">
        <v>1</v>
      </c>
      <c r="G1882" s="372"/>
      <c r="H1882" s="386">
        <f t="shared" si="29"/>
        <v>0</v>
      </c>
      <c r="I1882" s="254"/>
      <c r="J1882" s="150"/>
      <c r="K1882" s="150"/>
      <c r="L1882" s="150"/>
      <c r="M1882" s="16"/>
      <c r="N1882" s="16"/>
    </row>
    <row r="1883" spans="1:14" s="15" customFormat="1" ht="14.25" customHeight="1">
      <c r="A1883" s="139" t="s">
        <v>7898</v>
      </c>
      <c r="B1883" s="224">
        <v>208</v>
      </c>
      <c r="C1883" s="222" t="s">
        <v>3761</v>
      </c>
      <c r="D1883" s="223" t="s">
        <v>4166</v>
      </c>
      <c r="E1883" s="235" t="s">
        <v>74</v>
      </c>
      <c r="F1883" s="18">
        <v>1</v>
      </c>
      <c r="G1883" s="372"/>
      <c r="H1883" s="386">
        <f t="shared" si="29"/>
        <v>0</v>
      </c>
      <c r="I1883" s="254"/>
      <c r="J1883" s="150"/>
      <c r="K1883" s="150"/>
      <c r="L1883" s="150"/>
      <c r="M1883" s="16"/>
      <c r="N1883" s="16"/>
    </row>
    <row r="1884" spans="1:14" s="15" customFormat="1" ht="14.25" customHeight="1">
      <c r="A1884" s="139" t="s">
        <v>7899</v>
      </c>
      <c r="B1884" s="224">
        <v>209</v>
      </c>
      <c r="C1884" s="222" t="s">
        <v>7095</v>
      </c>
      <c r="D1884" s="223" t="s">
        <v>1001</v>
      </c>
      <c r="E1884" s="235" t="s">
        <v>74</v>
      </c>
      <c r="F1884" s="18">
        <v>1</v>
      </c>
      <c r="G1884" s="372"/>
      <c r="H1884" s="386">
        <f t="shared" si="29"/>
        <v>0</v>
      </c>
      <c r="I1884" s="254"/>
      <c r="J1884" s="150"/>
      <c r="K1884" s="150"/>
      <c r="L1884" s="150"/>
      <c r="M1884" s="16"/>
      <c r="N1884" s="16"/>
    </row>
    <row r="1885" spans="1:14" s="15" customFormat="1" ht="14.25" customHeight="1">
      <c r="A1885" s="139" t="s">
        <v>7900</v>
      </c>
      <c r="B1885" s="224">
        <v>210</v>
      </c>
      <c r="C1885" s="222" t="s">
        <v>3762</v>
      </c>
      <c r="D1885" s="223" t="s">
        <v>4167</v>
      </c>
      <c r="E1885" s="235" t="s">
        <v>74</v>
      </c>
      <c r="F1885" s="18">
        <v>1</v>
      </c>
      <c r="G1885" s="372"/>
      <c r="H1885" s="386">
        <f t="shared" si="29"/>
        <v>0</v>
      </c>
      <c r="I1885" s="254"/>
      <c r="J1885" s="150"/>
      <c r="K1885" s="150"/>
      <c r="L1885" s="150"/>
      <c r="M1885" s="16"/>
      <c r="N1885" s="16"/>
    </row>
    <row r="1886" spans="1:14" s="15" customFormat="1" ht="14.25" customHeight="1">
      <c r="A1886" s="139" t="s">
        <v>7901</v>
      </c>
      <c r="B1886" s="224">
        <v>211</v>
      </c>
      <c r="C1886" s="222" t="s">
        <v>3763</v>
      </c>
      <c r="D1886" s="223" t="s">
        <v>4168</v>
      </c>
      <c r="E1886" s="235" t="s">
        <v>74</v>
      </c>
      <c r="F1886" s="18">
        <v>1</v>
      </c>
      <c r="G1886" s="372"/>
      <c r="H1886" s="386">
        <f t="shared" si="29"/>
        <v>0</v>
      </c>
      <c r="I1886" s="254"/>
      <c r="J1886" s="150"/>
      <c r="K1886" s="150"/>
      <c r="L1886" s="150"/>
      <c r="M1886" s="16"/>
      <c r="N1886" s="16"/>
    </row>
    <row r="1887" spans="1:14" s="15" customFormat="1" ht="14.25" customHeight="1">
      <c r="A1887" s="139" t="s">
        <v>7902</v>
      </c>
      <c r="B1887" s="224">
        <v>212</v>
      </c>
      <c r="C1887" s="222" t="s">
        <v>3764</v>
      </c>
      <c r="D1887" s="223" t="s">
        <v>4169</v>
      </c>
      <c r="E1887" s="235" t="s">
        <v>74</v>
      </c>
      <c r="F1887" s="18">
        <v>1</v>
      </c>
      <c r="G1887" s="372"/>
      <c r="H1887" s="386">
        <f t="shared" si="29"/>
        <v>0</v>
      </c>
      <c r="I1887" s="254"/>
      <c r="J1887" s="150"/>
      <c r="K1887" s="150"/>
      <c r="L1887" s="150"/>
      <c r="M1887" s="16"/>
      <c r="N1887" s="16"/>
    </row>
    <row r="1888" spans="1:14" s="15" customFormat="1" ht="14.25" customHeight="1">
      <c r="A1888" s="139" t="s">
        <v>7903</v>
      </c>
      <c r="B1888" s="224">
        <v>213</v>
      </c>
      <c r="C1888" s="222" t="s">
        <v>558</v>
      </c>
      <c r="D1888" s="223">
        <v>157640091</v>
      </c>
      <c r="E1888" s="235" t="s">
        <v>74</v>
      </c>
      <c r="F1888" s="18">
        <v>1</v>
      </c>
      <c r="G1888" s="372"/>
      <c r="H1888" s="386">
        <f t="shared" si="29"/>
        <v>0</v>
      </c>
      <c r="I1888" s="254"/>
      <c r="J1888" s="150"/>
      <c r="K1888" s="150"/>
      <c r="L1888" s="150"/>
      <c r="M1888" s="16"/>
      <c r="N1888" s="16"/>
    </row>
    <row r="1889" spans="1:14" s="15" customFormat="1" ht="14.25" customHeight="1">
      <c r="A1889" s="139" t="s">
        <v>7904</v>
      </c>
      <c r="B1889" s="224">
        <v>214</v>
      </c>
      <c r="C1889" s="222" t="s">
        <v>3765</v>
      </c>
      <c r="D1889" s="223">
        <v>157640071</v>
      </c>
      <c r="E1889" s="235" t="s">
        <v>74</v>
      </c>
      <c r="F1889" s="18">
        <v>1</v>
      </c>
      <c r="G1889" s="372"/>
      <c r="H1889" s="386">
        <f t="shared" si="29"/>
        <v>0</v>
      </c>
      <c r="I1889" s="254"/>
      <c r="J1889" s="150"/>
      <c r="K1889" s="150"/>
      <c r="L1889" s="150"/>
      <c r="M1889" s="16"/>
      <c r="N1889" s="16"/>
    </row>
    <row r="1890" spans="1:14" s="15" customFormat="1" ht="14.25" customHeight="1">
      <c r="A1890" s="139" t="s">
        <v>7905</v>
      </c>
      <c r="B1890" s="224">
        <v>215</v>
      </c>
      <c r="C1890" s="222" t="s">
        <v>556</v>
      </c>
      <c r="D1890" s="223">
        <v>157640051</v>
      </c>
      <c r="E1890" s="235" t="s">
        <v>74</v>
      </c>
      <c r="F1890" s="18">
        <v>1</v>
      </c>
      <c r="G1890" s="372"/>
      <c r="H1890" s="386">
        <f t="shared" si="29"/>
        <v>0</v>
      </c>
      <c r="I1890" s="254"/>
      <c r="J1890" s="150"/>
      <c r="K1890" s="150"/>
      <c r="L1890" s="150"/>
      <c r="M1890" s="16"/>
      <c r="N1890" s="16"/>
    </row>
    <row r="1891" spans="1:14" s="15" customFormat="1" ht="14.25" customHeight="1">
      <c r="A1891" s="139" t="s">
        <v>7906</v>
      </c>
      <c r="B1891" s="224">
        <v>216</v>
      </c>
      <c r="C1891" s="222" t="s">
        <v>618</v>
      </c>
      <c r="D1891" s="223">
        <v>157640081</v>
      </c>
      <c r="E1891" s="235" t="s">
        <v>74</v>
      </c>
      <c r="F1891" s="18">
        <v>1</v>
      </c>
      <c r="G1891" s="372"/>
      <c r="H1891" s="386">
        <f t="shared" si="29"/>
        <v>0</v>
      </c>
      <c r="I1891" s="254"/>
      <c r="J1891" s="150"/>
      <c r="K1891" s="150"/>
      <c r="L1891" s="150"/>
      <c r="M1891" s="16"/>
      <c r="N1891" s="16"/>
    </row>
    <row r="1892" spans="1:14" s="15" customFormat="1" ht="14.25" customHeight="1">
      <c r="A1892" s="139" t="s">
        <v>7907</v>
      </c>
      <c r="B1892" s="224">
        <v>217</v>
      </c>
      <c r="C1892" s="222" t="s">
        <v>3766</v>
      </c>
      <c r="D1892" s="223" t="s">
        <v>4170</v>
      </c>
      <c r="E1892" s="235" t="s">
        <v>74</v>
      </c>
      <c r="F1892" s="18">
        <v>1</v>
      </c>
      <c r="G1892" s="372"/>
      <c r="H1892" s="386">
        <f t="shared" si="29"/>
        <v>0</v>
      </c>
      <c r="I1892" s="254"/>
      <c r="J1892" s="150"/>
      <c r="K1892" s="150"/>
      <c r="L1892" s="150"/>
      <c r="M1892" s="16"/>
      <c r="N1892" s="16"/>
    </row>
    <row r="1893" spans="1:14" s="15" customFormat="1" ht="14.25" customHeight="1">
      <c r="A1893" s="139" t="s">
        <v>7908</v>
      </c>
      <c r="B1893" s="224">
        <v>218</v>
      </c>
      <c r="C1893" s="222" t="s">
        <v>3767</v>
      </c>
      <c r="D1893" s="223">
        <v>404780263</v>
      </c>
      <c r="E1893" s="235" t="s">
        <v>74</v>
      </c>
      <c r="F1893" s="18">
        <v>1</v>
      </c>
      <c r="G1893" s="372"/>
      <c r="H1893" s="386">
        <f t="shared" si="29"/>
        <v>0</v>
      </c>
      <c r="I1893" s="254"/>
      <c r="J1893" s="150"/>
      <c r="K1893" s="150"/>
      <c r="L1893" s="150"/>
      <c r="M1893" s="16"/>
      <c r="N1893" s="16"/>
    </row>
    <row r="1894" spans="1:14" s="15" customFormat="1" ht="14.25" customHeight="1">
      <c r="A1894" s="139" t="s">
        <v>7909</v>
      </c>
      <c r="B1894" s="224">
        <v>219</v>
      </c>
      <c r="C1894" s="222" t="s">
        <v>3768</v>
      </c>
      <c r="D1894" s="223" t="s">
        <v>4171</v>
      </c>
      <c r="E1894" s="235" t="s">
        <v>74</v>
      </c>
      <c r="F1894" s="18">
        <v>1</v>
      </c>
      <c r="G1894" s="372"/>
      <c r="H1894" s="386">
        <f t="shared" si="29"/>
        <v>0</v>
      </c>
      <c r="I1894" s="254"/>
      <c r="J1894" s="150"/>
      <c r="K1894" s="150"/>
      <c r="L1894" s="150"/>
      <c r="M1894" s="16"/>
      <c r="N1894" s="16"/>
    </row>
    <row r="1895" spans="1:14" s="15" customFormat="1" ht="14.25" customHeight="1">
      <c r="A1895" s="139" t="s">
        <v>7910</v>
      </c>
      <c r="B1895" s="224">
        <v>220</v>
      </c>
      <c r="C1895" s="222" t="s">
        <v>3769</v>
      </c>
      <c r="D1895" s="223">
        <v>563701849</v>
      </c>
      <c r="E1895" s="235" t="s">
        <v>74</v>
      </c>
      <c r="F1895" s="18">
        <v>1</v>
      </c>
      <c r="G1895" s="372"/>
      <c r="H1895" s="386">
        <f t="shared" si="29"/>
        <v>0</v>
      </c>
      <c r="I1895" s="254"/>
      <c r="J1895" s="150"/>
      <c r="K1895" s="150"/>
      <c r="L1895" s="150"/>
      <c r="M1895" s="16"/>
      <c r="N1895" s="16"/>
    </row>
    <row r="1896" spans="1:14" s="15" customFormat="1" ht="14.25" customHeight="1">
      <c r="A1896" s="139" t="s">
        <v>7911</v>
      </c>
      <c r="B1896" s="224">
        <v>221</v>
      </c>
      <c r="C1896" s="222" t="s">
        <v>3658</v>
      </c>
      <c r="D1896" s="223">
        <v>781002229</v>
      </c>
      <c r="E1896" s="235" t="s">
        <v>74</v>
      </c>
      <c r="F1896" s="18">
        <v>1</v>
      </c>
      <c r="G1896" s="372"/>
      <c r="H1896" s="386">
        <f t="shared" si="29"/>
        <v>0</v>
      </c>
      <c r="I1896" s="254"/>
      <c r="J1896" s="150"/>
      <c r="K1896" s="150"/>
      <c r="L1896" s="150"/>
      <c r="M1896" s="16"/>
      <c r="N1896" s="16"/>
    </row>
    <row r="1897" spans="1:14" s="15" customFormat="1" ht="14.25" customHeight="1">
      <c r="A1897" s="139" t="s">
        <v>7912</v>
      </c>
      <c r="B1897" s="224">
        <v>222</v>
      </c>
      <c r="C1897" s="222" t="s">
        <v>642</v>
      </c>
      <c r="D1897" s="223">
        <v>781002119</v>
      </c>
      <c r="E1897" s="235" t="s">
        <v>74</v>
      </c>
      <c r="F1897" s="18">
        <v>1</v>
      </c>
      <c r="G1897" s="372"/>
      <c r="H1897" s="386">
        <f t="shared" si="29"/>
        <v>0</v>
      </c>
      <c r="I1897" s="254"/>
      <c r="J1897" s="150"/>
      <c r="K1897" s="150"/>
      <c r="L1897" s="150"/>
      <c r="M1897" s="16"/>
      <c r="N1897" s="16"/>
    </row>
    <row r="1898" spans="1:14" s="15" customFormat="1" ht="14.25" customHeight="1">
      <c r="A1898" s="139" t="s">
        <v>7913</v>
      </c>
      <c r="B1898" s="224">
        <v>223</v>
      </c>
      <c r="C1898" s="222" t="s">
        <v>3692</v>
      </c>
      <c r="D1898" s="223">
        <v>781002223</v>
      </c>
      <c r="E1898" s="235" t="s">
        <v>74</v>
      </c>
      <c r="F1898" s="18">
        <v>1</v>
      </c>
      <c r="G1898" s="372"/>
      <c r="H1898" s="386">
        <f t="shared" si="29"/>
        <v>0</v>
      </c>
      <c r="I1898" s="254"/>
      <c r="J1898" s="150"/>
      <c r="K1898" s="150"/>
      <c r="L1898" s="150"/>
      <c r="M1898" s="16"/>
      <c r="N1898" s="16"/>
    </row>
    <row r="1899" spans="1:14" s="15" customFormat="1" ht="14.25" customHeight="1">
      <c r="A1899" s="139" t="s">
        <v>7914</v>
      </c>
      <c r="B1899" s="224">
        <v>224</v>
      </c>
      <c r="C1899" s="222" t="s">
        <v>267</v>
      </c>
      <c r="D1899" s="223">
        <v>781002113</v>
      </c>
      <c r="E1899" s="235" t="s">
        <v>74</v>
      </c>
      <c r="F1899" s="18">
        <v>1</v>
      </c>
      <c r="G1899" s="372"/>
      <c r="H1899" s="386">
        <f t="shared" si="29"/>
        <v>0</v>
      </c>
      <c r="I1899" s="254"/>
      <c r="J1899" s="150"/>
      <c r="K1899" s="150"/>
      <c r="L1899" s="150"/>
      <c r="M1899" s="16"/>
      <c r="N1899" s="16"/>
    </row>
    <row r="1900" spans="1:14" s="15" customFormat="1" ht="14.25" customHeight="1">
      <c r="A1900" s="139" t="s">
        <v>7915</v>
      </c>
      <c r="B1900" s="224">
        <v>225</v>
      </c>
      <c r="C1900" s="222" t="s">
        <v>372</v>
      </c>
      <c r="D1900" s="223">
        <v>781002244</v>
      </c>
      <c r="E1900" s="235" t="s">
        <v>74</v>
      </c>
      <c r="F1900" s="18">
        <v>1</v>
      </c>
      <c r="G1900" s="372"/>
      <c r="H1900" s="386">
        <f t="shared" si="29"/>
        <v>0</v>
      </c>
      <c r="I1900" s="254"/>
      <c r="J1900" s="150"/>
      <c r="K1900" s="150"/>
      <c r="L1900" s="150"/>
      <c r="M1900" s="16"/>
      <c r="N1900" s="16"/>
    </row>
    <row r="1901" spans="1:14" s="15" customFormat="1" ht="14.25" customHeight="1">
      <c r="A1901" s="139" t="s">
        <v>7916</v>
      </c>
      <c r="B1901" s="224">
        <v>226</v>
      </c>
      <c r="C1901" s="222" t="s">
        <v>3770</v>
      </c>
      <c r="D1901" s="223">
        <v>157665148</v>
      </c>
      <c r="E1901" s="235" t="s">
        <v>74</v>
      </c>
      <c r="F1901" s="18">
        <v>1</v>
      </c>
      <c r="G1901" s="372"/>
      <c r="H1901" s="386">
        <f t="shared" si="29"/>
        <v>0</v>
      </c>
      <c r="I1901" s="254"/>
      <c r="J1901" s="150"/>
      <c r="K1901" s="150"/>
      <c r="L1901" s="150"/>
      <c r="M1901" s="16"/>
      <c r="N1901" s="16"/>
    </row>
    <row r="1902" spans="1:14" s="15" customFormat="1" ht="14.25" customHeight="1">
      <c r="A1902" s="139" t="s">
        <v>7917</v>
      </c>
      <c r="B1902" s="224">
        <v>227</v>
      </c>
      <c r="C1902" s="222" t="s">
        <v>555</v>
      </c>
      <c r="D1902" s="223">
        <v>157640031</v>
      </c>
      <c r="E1902" s="235" t="s">
        <v>74</v>
      </c>
      <c r="F1902" s="18">
        <v>1</v>
      </c>
      <c r="G1902" s="372"/>
      <c r="H1902" s="386">
        <f t="shared" si="29"/>
        <v>0</v>
      </c>
      <c r="I1902" s="254"/>
      <c r="J1902" s="150"/>
      <c r="K1902" s="150"/>
      <c r="L1902" s="150"/>
      <c r="M1902" s="16"/>
      <c r="N1902" s="16"/>
    </row>
    <row r="1903" spans="1:14" s="15" customFormat="1" ht="14.25" customHeight="1">
      <c r="A1903" s="139" t="s">
        <v>7918</v>
      </c>
      <c r="B1903" s="224">
        <v>228</v>
      </c>
      <c r="C1903" s="222" t="s">
        <v>559</v>
      </c>
      <c r="D1903" s="223">
        <v>781002109</v>
      </c>
      <c r="E1903" s="235" t="s">
        <v>74</v>
      </c>
      <c r="F1903" s="18">
        <v>1</v>
      </c>
      <c r="G1903" s="372"/>
      <c r="H1903" s="386">
        <f t="shared" si="29"/>
        <v>0</v>
      </c>
      <c r="I1903" s="254"/>
      <c r="J1903" s="150"/>
      <c r="K1903" s="150"/>
      <c r="L1903" s="150"/>
      <c r="M1903" s="16"/>
      <c r="N1903" s="16"/>
    </row>
    <row r="1904" spans="1:14" s="15" customFormat="1" ht="14.25" customHeight="1">
      <c r="A1904" s="139" t="s">
        <v>7919</v>
      </c>
      <c r="B1904" s="224">
        <v>229</v>
      </c>
      <c r="C1904" s="222" t="s">
        <v>1006</v>
      </c>
      <c r="D1904" s="223" t="s">
        <v>1007</v>
      </c>
      <c r="E1904" s="235" t="s">
        <v>74</v>
      </c>
      <c r="F1904" s="18">
        <v>1</v>
      </c>
      <c r="G1904" s="372"/>
      <c r="H1904" s="386">
        <f t="shared" si="29"/>
        <v>0</v>
      </c>
      <c r="I1904" s="254"/>
      <c r="J1904" s="150"/>
      <c r="K1904" s="150"/>
      <c r="L1904" s="150"/>
      <c r="M1904" s="16"/>
      <c r="N1904" s="16"/>
    </row>
    <row r="1905" spans="1:14" s="15" customFormat="1" ht="14.25" customHeight="1">
      <c r="A1905" s="139" t="s">
        <v>7920</v>
      </c>
      <c r="B1905" s="224">
        <v>230</v>
      </c>
      <c r="C1905" s="222" t="s">
        <v>3771</v>
      </c>
      <c r="D1905" s="223" t="s">
        <v>4172</v>
      </c>
      <c r="E1905" s="235" t="s">
        <v>74</v>
      </c>
      <c r="F1905" s="18">
        <v>1</v>
      </c>
      <c r="G1905" s="372"/>
      <c r="H1905" s="386">
        <f t="shared" si="29"/>
        <v>0</v>
      </c>
      <c r="I1905" s="254"/>
      <c r="J1905" s="150"/>
      <c r="K1905" s="150"/>
      <c r="L1905" s="150"/>
      <c r="M1905" s="16"/>
      <c r="N1905" s="16"/>
    </row>
    <row r="1906" spans="1:14" s="15" customFormat="1" ht="14.25" customHeight="1">
      <c r="A1906" s="139" t="s">
        <v>7921</v>
      </c>
      <c r="B1906" s="224">
        <v>231</v>
      </c>
      <c r="C1906" s="222" t="s">
        <v>3772</v>
      </c>
      <c r="D1906" s="223" t="s">
        <v>4173</v>
      </c>
      <c r="E1906" s="235" t="s">
        <v>74</v>
      </c>
      <c r="F1906" s="18">
        <v>1</v>
      </c>
      <c r="G1906" s="372"/>
      <c r="H1906" s="386">
        <f t="shared" si="29"/>
        <v>0</v>
      </c>
      <c r="I1906" s="254"/>
      <c r="J1906" s="150"/>
      <c r="K1906" s="150"/>
      <c r="L1906" s="150"/>
      <c r="M1906" s="16"/>
      <c r="N1906" s="16"/>
    </row>
    <row r="1907" spans="1:14" s="15" customFormat="1" ht="14.25" customHeight="1">
      <c r="A1907" s="139" t="s">
        <v>7922</v>
      </c>
      <c r="B1907" s="224">
        <v>232</v>
      </c>
      <c r="C1907" s="222" t="s">
        <v>3773</v>
      </c>
      <c r="D1907" s="223">
        <v>157664341</v>
      </c>
      <c r="E1907" s="235" t="s">
        <v>74</v>
      </c>
      <c r="F1907" s="18">
        <v>1</v>
      </c>
      <c r="G1907" s="372"/>
      <c r="H1907" s="386">
        <f t="shared" si="29"/>
        <v>0</v>
      </c>
      <c r="I1907" s="254"/>
      <c r="J1907" s="150"/>
      <c r="K1907" s="150"/>
      <c r="L1907" s="150"/>
      <c r="M1907" s="16"/>
      <c r="N1907" s="16"/>
    </row>
    <row r="1908" spans="1:14" s="15" customFormat="1" ht="14.25" customHeight="1">
      <c r="A1908" s="139" t="s">
        <v>7923</v>
      </c>
      <c r="B1908" s="224">
        <v>233</v>
      </c>
      <c r="C1908" s="222" t="s">
        <v>408</v>
      </c>
      <c r="D1908" s="223">
        <v>157601121</v>
      </c>
      <c r="E1908" s="235" t="s">
        <v>74</v>
      </c>
      <c r="F1908" s="18">
        <v>1</v>
      </c>
      <c r="G1908" s="372"/>
      <c r="H1908" s="386">
        <f t="shared" si="29"/>
        <v>0</v>
      </c>
      <c r="I1908" s="254"/>
      <c r="J1908" s="150"/>
      <c r="K1908" s="150"/>
      <c r="L1908" s="150"/>
      <c r="M1908" s="16"/>
      <c r="N1908" s="16"/>
    </row>
    <row r="1909" spans="1:14" s="15" customFormat="1" ht="14.25" customHeight="1">
      <c r="A1909" s="139" t="s">
        <v>7924</v>
      </c>
      <c r="B1909" s="224">
        <v>234</v>
      </c>
      <c r="C1909" s="222" t="s">
        <v>3774</v>
      </c>
      <c r="D1909" s="223">
        <v>157664271</v>
      </c>
      <c r="E1909" s="235" t="s">
        <v>74</v>
      </c>
      <c r="F1909" s="18">
        <v>1</v>
      </c>
      <c r="G1909" s="372"/>
      <c r="H1909" s="386">
        <f t="shared" si="29"/>
        <v>0</v>
      </c>
      <c r="I1909" s="254"/>
      <c r="J1909" s="150"/>
      <c r="K1909" s="150"/>
      <c r="L1909" s="150"/>
      <c r="M1909" s="16"/>
      <c r="N1909" s="16"/>
    </row>
    <row r="1910" spans="1:14" s="15" customFormat="1" ht="14.25" customHeight="1">
      <c r="A1910" s="139" t="s">
        <v>7925</v>
      </c>
      <c r="B1910" s="224">
        <v>235</v>
      </c>
      <c r="C1910" s="222" t="s">
        <v>3775</v>
      </c>
      <c r="D1910" s="223">
        <v>157601105</v>
      </c>
      <c r="E1910" s="235" t="s">
        <v>74</v>
      </c>
      <c r="F1910" s="18">
        <v>1</v>
      </c>
      <c r="G1910" s="372"/>
      <c r="H1910" s="386">
        <f t="shared" si="29"/>
        <v>0</v>
      </c>
      <c r="I1910" s="254"/>
      <c r="J1910" s="150"/>
      <c r="K1910" s="150"/>
      <c r="L1910" s="150"/>
      <c r="M1910" s="16"/>
      <c r="N1910" s="16"/>
    </row>
    <row r="1911" spans="1:14" s="15" customFormat="1" ht="14.25" customHeight="1">
      <c r="A1911" s="139" t="s">
        <v>7926</v>
      </c>
      <c r="B1911" s="224">
        <v>236</v>
      </c>
      <c r="C1911" s="222" t="s">
        <v>260</v>
      </c>
      <c r="D1911" s="223">
        <v>157664261</v>
      </c>
      <c r="E1911" s="235" t="s">
        <v>74</v>
      </c>
      <c r="F1911" s="18">
        <v>1</v>
      </c>
      <c r="G1911" s="372"/>
      <c r="H1911" s="386">
        <f t="shared" si="29"/>
        <v>0</v>
      </c>
      <c r="I1911" s="254"/>
      <c r="J1911" s="150"/>
      <c r="K1911" s="150"/>
      <c r="L1911" s="150"/>
      <c r="M1911" s="16"/>
      <c r="N1911" s="16"/>
    </row>
    <row r="1912" spans="1:14" s="15" customFormat="1" ht="14.25" customHeight="1">
      <c r="A1912" s="139" t="s">
        <v>7927</v>
      </c>
      <c r="B1912" s="224">
        <v>237</v>
      </c>
      <c r="C1912" s="222" t="s">
        <v>262</v>
      </c>
      <c r="D1912" s="223">
        <v>157601081</v>
      </c>
      <c r="E1912" s="235" t="s">
        <v>74</v>
      </c>
      <c r="F1912" s="18">
        <v>1</v>
      </c>
      <c r="G1912" s="372"/>
      <c r="H1912" s="386">
        <f t="shared" si="29"/>
        <v>0</v>
      </c>
      <c r="I1912" s="254"/>
      <c r="J1912" s="150"/>
      <c r="K1912" s="150"/>
      <c r="L1912" s="150"/>
      <c r="M1912" s="16"/>
      <c r="N1912" s="16"/>
    </row>
    <row r="1913" spans="1:14" s="15" customFormat="1" ht="14.25" customHeight="1">
      <c r="A1913" s="139" t="s">
        <v>7928</v>
      </c>
      <c r="B1913" s="224">
        <v>238</v>
      </c>
      <c r="C1913" s="222" t="s">
        <v>259</v>
      </c>
      <c r="D1913" s="223">
        <v>157664251</v>
      </c>
      <c r="E1913" s="235" t="s">
        <v>74</v>
      </c>
      <c r="F1913" s="18">
        <v>1</v>
      </c>
      <c r="G1913" s="372"/>
      <c r="H1913" s="386">
        <f t="shared" si="29"/>
        <v>0</v>
      </c>
      <c r="I1913" s="254"/>
      <c r="J1913" s="150"/>
      <c r="K1913" s="150"/>
      <c r="L1913" s="150"/>
      <c r="M1913" s="16"/>
      <c r="N1913" s="16"/>
    </row>
    <row r="1914" spans="1:14" s="15" customFormat="1" ht="14.25" customHeight="1">
      <c r="A1914" s="139" t="s">
        <v>7929</v>
      </c>
      <c r="B1914" s="224">
        <v>239</v>
      </c>
      <c r="C1914" s="222" t="s">
        <v>3776</v>
      </c>
      <c r="D1914" s="223">
        <v>157601061</v>
      </c>
      <c r="E1914" s="235" t="s">
        <v>74</v>
      </c>
      <c r="F1914" s="18">
        <v>1</v>
      </c>
      <c r="G1914" s="372"/>
      <c r="H1914" s="386">
        <f t="shared" si="29"/>
        <v>0</v>
      </c>
      <c r="I1914" s="254"/>
      <c r="J1914" s="150"/>
      <c r="K1914" s="150"/>
      <c r="L1914" s="150"/>
      <c r="M1914" s="16"/>
      <c r="N1914" s="16"/>
    </row>
    <row r="1915" spans="1:14" s="15" customFormat="1" ht="14.25" customHeight="1">
      <c r="A1915" s="139" t="s">
        <v>7930</v>
      </c>
      <c r="B1915" s="224">
        <v>240</v>
      </c>
      <c r="C1915" s="222" t="s">
        <v>3777</v>
      </c>
      <c r="D1915" s="223">
        <v>157664231</v>
      </c>
      <c r="E1915" s="235" t="s">
        <v>74</v>
      </c>
      <c r="F1915" s="18">
        <v>1</v>
      </c>
      <c r="G1915" s="372"/>
      <c r="H1915" s="386">
        <f t="shared" si="29"/>
        <v>0</v>
      </c>
      <c r="I1915" s="254"/>
      <c r="J1915" s="150"/>
      <c r="K1915" s="150"/>
      <c r="L1915" s="150"/>
      <c r="M1915" s="16"/>
      <c r="N1915" s="16"/>
    </row>
    <row r="1916" spans="1:14" s="15" customFormat="1" ht="14.25" customHeight="1">
      <c r="A1916" s="139" t="s">
        <v>7931</v>
      </c>
      <c r="B1916" s="224">
        <v>241</v>
      </c>
      <c r="C1916" s="222" t="s">
        <v>3778</v>
      </c>
      <c r="D1916" s="223">
        <v>157601041</v>
      </c>
      <c r="E1916" s="235" t="s">
        <v>74</v>
      </c>
      <c r="F1916" s="18">
        <v>1</v>
      </c>
      <c r="G1916" s="372"/>
      <c r="H1916" s="386">
        <f t="shared" si="29"/>
        <v>0</v>
      </c>
      <c r="I1916" s="254"/>
      <c r="J1916" s="150"/>
      <c r="K1916" s="150"/>
      <c r="L1916" s="150"/>
      <c r="M1916" s="16"/>
      <c r="N1916" s="16"/>
    </row>
    <row r="1917" spans="1:14" s="15" customFormat="1" ht="14.25" customHeight="1">
      <c r="A1917" s="139" t="s">
        <v>7932</v>
      </c>
      <c r="B1917" s="224">
        <v>242</v>
      </c>
      <c r="C1917" s="222" t="s">
        <v>3779</v>
      </c>
      <c r="D1917" s="223">
        <v>157664221</v>
      </c>
      <c r="E1917" s="235" t="s">
        <v>74</v>
      </c>
      <c r="F1917" s="18">
        <v>1</v>
      </c>
      <c r="G1917" s="372"/>
      <c r="H1917" s="386">
        <f t="shared" si="29"/>
        <v>0</v>
      </c>
      <c r="I1917" s="254"/>
      <c r="J1917" s="150"/>
      <c r="K1917" s="150"/>
      <c r="L1917" s="150"/>
      <c r="M1917" s="16"/>
      <c r="N1917" s="16"/>
    </row>
    <row r="1918" spans="1:14" s="15" customFormat="1" ht="14.25" customHeight="1">
      <c r="A1918" s="139" t="s">
        <v>7933</v>
      </c>
      <c r="B1918" s="224">
        <v>243</v>
      </c>
      <c r="C1918" s="222" t="s">
        <v>3780</v>
      </c>
      <c r="D1918" s="223">
        <v>157601031</v>
      </c>
      <c r="E1918" s="235" t="s">
        <v>74</v>
      </c>
      <c r="F1918" s="18">
        <v>1</v>
      </c>
      <c r="G1918" s="372"/>
      <c r="H1918" s="386">
        <f t="shared" si="29"/>
        <v>0</v>
      </c>
      <c r="I1918" s="254"/>
      <c r="J1918" s="150"/>
      <c r="K1918" s="150"/>
      <c r="L1918" s="150"/>
      <c r="M1918" s="16"/>
      <c r="N1918" s="16"/>
    </row>
    <row r="1919" spans="1:14" s="15" customFormat="1" ht="14.25" customHeight="1">
      <c r="A1919" s="139" t="s">
        <v>7934</v>
      </c>
      <c r="B1919" s="224">
        <v>244</v>
      </c>
      <c r="C1919" s="222" t="s">
        <v>3781</v>
      </c>
      <c r="D1919" s="223">
        <v>150256975</v>
      </c>
      <c r="E1919" s="235" t="s">
        <v>74</v>
      </c>
      <c r="F1919" s="18">
        <v>1</v>
      </c>
      <c r="G1919" s="372"/>
      <c r="H1919" s="386">
        <f t="shared" si="29"/>
        <v>0</v>
      </c>
      <c r="I1919" s="254"/>
      <c r="J1919" s="150"/>
      <c r="K1919" s="150"/>
      <c r="L1919" s="150"/>
      <c r="M1919" s="16"/>
      <c r="N1919" s="16"/>
    </row>
    <row r="1920" spans="1:14" s="15" customFormat="1" ht="14.25" customHeight="1">
      <c r="A1920" s="139" t="s">
        <v>7935</v>
      </c>
      <c r="B1920" s="224">
        <v>245</v>
      </c>
      <c r="C1920" s="222" t="s">
        <v>3782</v>
      </c>
      <c r="D1920" s="223">
        <v>157601129</v>
      </c>
      <c r="E1920" s="235" t="s">
        <v>74</v>
      </c>
      <c r="F1920" s="18">
        <v>1</v>
      </c>
      <c r="G1920" s="372"/>
      <c r="H1920" s="386">
        <f t="shared" ref="H1920:H1983" si="30">G1920*F1920</f>
        <v>0</v>
      </c>
      <c r="I1920" s="254"/>
      <c r="J1920" s="150"/>
      <c r="K1920" s="150"/>
      <c r="L1920" s="150"/>
      <c r="M1920" s="16"/>
      <c r="N1920" s="16"/>
    </row>
    <row r="1921" spans="1:14" s="15" customFormat="1" ht="14.25" customHeight="1">
      <c r="A1921" s="139" t="s">
        <v>7936</v>
      </c>
      <c r="B1921" s="224">
        <v>246</v>
      </c>
      <c r="C1921" s="222" t="s">
        <v>475</v>
      </c>
      <c r="D1921" s="223" t="s">
        <v>4174</v>
      </c>
      <c r="E1921" s="235" t="s">
        <v>74</v>
      </c>
      <c r="F1921" s="18">
        <v>1</v>
      </c>
      <c r="G1921" s="372"/>
      <c r="H1921" s="386">
        <f t="shared" si="30"/>
        <v>0</v>
      </c>
      <c r="I1921" s="254"/>
      <c r="J1921" s="150"/>
      <c r="K1921" s="150"/>
      <c r="L1921" s="150"/>
      <c r="M1921" s="16"/>
      <c r="N1921" s="16"/>
    </row>
    <row r="1922" spans="1:14" s="15" customFormat="1" ht="14.25" customHeight="1">
      <c r="A1922" s="139" t="s">
        <v>7937</v>
      </c>
      <c r="B1922" s="224">
        <v>247</v>
      </c>
      <c r="C1922" s="222" t="s">
        <v>3783</v>
      </c>
      <c r="D1922" s="223" t="s">
        <v>4175</v>
      </c>
      <c r="E1922" s="235" t="s">
        <v>74</v>
      </c>
      <c r="F1922" s="18">
        <v>1</v>
      </c>
      <c r="G1922" s="372"/>
      <c r="H1922" s="386">
        <f t="shared" si="30"/>
        <v>0</v>
      </c>
      <c r="I1922" s="254"/>
      <c r="J1922" s="150"/>
      <c r="K1922" s="150"/>
      <c r="L1922" s="150"/>
      <c r="M1922" s="16"/>
      <c r="N1922" s="16"/>
    </row>
    <row r="1923" spans="1:14" s="15" customFormat="1" ht="14.25" customHeight="1">
      <c r="A1923" s="139" t="s">
        <v>7938</v>
      </c>
      <c r="B1923" s="224">
        <v>248</v>
      </c>
      <c r="C1923" s="222" t="s">
        <v>3784</v>
      </c>
      <c r="D1923" s="223" t="s">
        <v>4176</v>
      </c>
      <c r="E1923" s="235" t="s">
        <v>74</v>
      </c>
      <c r="F1923" s="18">
        <v>1</v>
      </c>
      <c r="G1923" s="372"/>
      <c r="H1923" s="386">
        <f t="shared" si="30"/>
        <v>0</v>
      </c>
      <c r="I1923" s="254"/>
      <c r="J1923" s="150"/>
      <c r="K1923" s="150"/>
      <c r="L1923" s="150"/>
      <c r="M1923" s="16"/>
      <c r="N1923" s="16"/>
    </row>
    <row r="1924" spans="1:14" s="15" customFormat="1" ht="14.25" customHeight="1">
      <c r="A1924" s="139" t="s">
        <v>7939</v>
      </c>
      <c r="B1924" s="224">
        <v>249</v>
      </c>
      <c r="C1924" s="222" t="s">
        <v>3785</v>
      </c>
      <c r="D1924" s="223" t="s">
        <v>4177</v>
      </c>
      <c r="E1924" s="235" t="s">
        <v>74</v>
      </c>
      <c r="F1924" s="18">
        <v>1</v>
      </c>
      <c r="G1924" s="372"/>
      <c r="H1924" s="386">
        <f t="shared" si="30"/>
        <v>0</v>
      </c>
      <c r="I1924" s="254"/>
      <c r="J1924" s="150"/>
      <c r="K1924" s="150"/>
      <c r="L1924" s="150"/>
      <c r="M1924" s="16"/>
      <c r="N1924" s="16"/>
    </row>
    <row r="1925" spans="1:14" s="15" customFormat="1" ht="14.25" customHeight="1">
      <c r="A1925" s="139" t="s">
        <v>7940</v>
      </c>
      <c r="B1925" s="224">
        <v>250</v>
      </c>
      <c r="C1925" s="222" t="s">
        <v>3786</v>
      </c>
      <c r="D1925" s="223">
        <v>548600604</v>
      </c>
      <c r="E1925" s="235" t="s">
        <v>74</v>
      </c>
      <c r="F1925" s="18">
        <v>1</v>
      </c>
      <c r="G1925" s="372"/>
      <c r="H1925" s="386">
        <f t="shared" si="30"/>
        <v>0</v>
      </c>
      <c r="I1925" s="254"/>
      <c r="J1925" s="150"/>
      <c r="K1925" s="150"/>
      <c r="L1925" s="150"/>
      <c r="M1925" s="16"/>
      <c r="N1925" s="16"/>
    </row>
    <row r="1926" spans="1:14" s="15" customFormat="1" ht="14.25" customHeight="1">
      <c r="A1926" s="139" t="s">
        <v>7941</v>
      </c>
      <c r="B1926" s="224">
        <v>251</v>
      </c>
      <c r="C1926" s="222" t="s">
        <v>3787</v>
      </c>
      <c r="D1926" s="223">
        <v>178978623</v>
      </c>
      <c r="E1926" s="235" t="s">
        <v>74</v>
      </c>
      <c r="F1926" s="18">
        <v>1</v>
      </c>
      <c r="G1926" s="372"/>
      <c r="H1926" s="386">
        <f t="shared" si="30"/>
        <v>0</v>
      </c>
      <c r="I1926" s="254"/>
      <c r="J1926" s="150"/>
      <c r="K1926" s="150"/>
      <c r="L1926" s="150"/>
      <c r="M1926" s="16"/>
      <c r="N1926" s="16"/>
    </row>
    <row r="1927" spans="1:14" s="15" customFormat="1" ht="14.25" customHeight="1">
      <c r="A1927" s="139" t="s">
        <v>7942</v>
      </c>
      <c r="B1927" s="224">
        <v>252</v>
      </c>
      <c r="C1927" s="222" t="s">
        <v>3788</v>
      </c>
      <c r="D1927" s="223">
        <v>157648091</v>
      </c>
      <c r="E1927" s="235" t="s">
        <v>74</v>
      </c>
      <c r="F1927" s="18">
        <v>1</v>
      </c>
      <c r="G1927" s="372"/>
      <c r="H1927" s="386">
        <f t="shared" si="30"/>
        <v>0</v>
      </c>
      <c r="I1927" s="254"/>
      <c r="J1927" s="150"/>
      <c r="K1927" s="150"/>
      <c r="L1927" s="150"/>
      <c r="M1927" s="16"/>
      <c r="N1927" s="16"/>
    </row>
    <row r="1928" spans="1:14" s="15" customFormat="1" ht="14.25" customHeight="1">
      <c r="A1928" s="139" t="s">
        <v>7943</v>
      </c>
      <c r="B1928" s="224">
        <v>253</v>
      </c>
      <c r="C1928" s="222" t="s">
        <v>267</v>
      </c>
      <c r="D1928" s="223">
        <v>781002113</v>
      </c>
      <c r="E1928" s="235" t="s">
        <v>74</v>
      </c>
      <c r="F1928" s="18">
        <v>1</v>
      </c>
      <c r="G1928" s="372"/>
      <c r="H1928" s="386">
        <f t="shared" si="30"/>
        <v>0</v>
      </c>
      <c r="I1928" s="254"/>
      <c r="J1928" s="150"/>
      <c r="K1928" s="150"/>
      <c r="L1928" s="150"/>
      <c r="M1928" s="16"/>
      <c r="N1928" s="16"/>
    </row>
    <row r="1929" spans="1:14" s="15" customFormat="1" ht="14.25" customHeight="1">
      <c r="A1929" s="139" t="s">
        <v>7944</v>
      </c>
      <c r="B1929" s="224">
        <v>254</v>
      </c>
      <c r="C1929" s="222" t="s">
        <v>3789</v>
      </c>
      <c r="D1929" s="223">
        <v>157664217</v>
      </c>
      <c r="E1929" s="235" t="s">
        <v>74</v>
      </c>
      <c r="F1929" s="18">
        <v>1</v>
      </c>
      <c r="G1929" s="372"/>
      <c r="H1929" s="386">
        <f t="shared" si="30"/>
        <v>0</v>
      </c>
      <c r="I1929" s="254"/>
      <c r="J1929" s="150"/>
      <c r="K1929" s="150"/>
      <c r="L1929" s="150"/>
      <c r="M1929" s="16"/>
      <c r="N1929" s="16"/>
    </row>
    <row r="1930" spans="1:14" s="15" customFormat="1" ht="14.25" customHeight="1">
      <c r="A1930" s="139" t="s">
        <v>7945</v>
      </c>
      <c r="B1930" s="224">
        <v>255</v>
      </c>
      <c r="C1930" s="222" t="s">
        <v>3790</v>
      </c>
      <c r="D1930" s="223">
        <v>548657022</v>
      </c>
      <c r="E1930" s="235" t="s">
        <v>74</v>
      </c>
      <c r="F1930" s="18">
        <v>1</v>
      </c>
      <c r="G1930" s="372"/>
      <c r="H1930" s="386">
        <f t="shared" si="30"/>
        <v>0</v>
      </c>
      <c r="I1930" s="254"/>
      <c r="J1930" s="150"/>
      <c r="K1930" s="150"/>
      <c r="L1930" s="150"/>
      <c r="M1930" s="16"/>
      <c r="N1930" s="16"/>
    </row>
    <row r="1931" spans="1:14" s="15" customFormat="1" ht="14.25" customHeight="1">
      <c r="A1931" s="139" t="s">
        <v>7946</v>
      </c>
      <c r="B1931" s="224">
        <v>256</v>
      </c>
      <c r="C1931" s="222" t="s">
        <v>995</v>
      </c>
      <c r="D1931" s="223" t="s">
        <v>996</v>
      </c>
      <c r="E1931" s="235" t="s">
        <v>74</v>
      </c>
      <c r="F1931" s="18">
        <v>1</v>
      </c>
      <c r="G1931" s="372"/>
      <c r="H1931" s="386">
        <f t="shared" si="30"/>
        <v>0</v>
      </c>
      <c r="I1931" s="254"/>
      <c r="J1931" s="150"/>
      <c r="K1931" s="150"/>
      <c r="L1931" s="150"/>
      <c r="M1931" s="16"/>
      <c r="N1931" s="16"/>
    </row>
    <row r="1932" spans="1:14" s="15" customFormat="1" ht="14.25" customHeight="1">
      <c r="A1932" s="139" t="s">
        <v>7947</v>
      </c>
      <c r="B1932" s="224">
        <v>257</v>
      </c>
      <c r="C1932" s="222" t="s">
        <v>3791</v>
      </c>
      <c r="D1932" s="223" t="s">
        <v>1003</v>
      </c>
      <c r="E1932" s="235" t="s">
        <v>74</v>
      </c>
      <c r="F1932" s="18">
        <v>1</v>
      </c>
      <c r="G1932" s="372"/>
      <c r="H1932" s="386">
        <f t="shared" si="30"/>
        <v>0</v>
      </c>
      <c r="I1932" s="254"/>
      <c r="J1932" s="150"/>
      <c r="K1932" s="150"/>
      <c r="L1932" s="150"/>
      <c r="M1932" s="16"/>
      <c r="N1932" s="16"/>
    </row>
    <row r="1933" spans="1:14" s="15" customFormat="1" ht="14.25" customHeight="1">
      <c r="A1933" s="139" t="s">
        <v>7948</v>
      </c>
      <c r="B1933" s="224">
        <v>258</v>
      </c>
      <c r="C1933" s="222" t="s">
        <v>3792</v>
      </c>
      <c r="D1933" s="223">
        <v>157603261</v>
      </c>
      <c r="E1933" s="235" t="s">
        <v>74</v>
      </c>
      <c r="F1933" s="18">
        <v>1</v>
      </c>
      <c r="G1933" s="372"/>
      <c r="H1933" s="386">
        <f t="shared" si="30"/>
        <v>0</v>
      </c>
      <c r="I1933" s="254"/>
      <c r="J1933" s="150"/>
      <c r="K1933" s="150"/>
      <c r="L1933" s="150"/>
      <c r="M1933" s="16"/>
      <c r="N1933" s="16"/>
    </row>
    <row r="1934" spans="1:14" s="15" customFormat="1" ht="14.25" customHeight="1">
      <c r="A1934" s="139" t="s">
        <v>7949</v>
      </c>
      <c r="B1934" s="224">
        <v>259</v>
      </c>
      <c r="C1934" s="222" t="s">
        <v>3691</v>
      </c>
      <c r="D1934" s="223">
        <v>781002238</v>
      </c>
      <c r="E1934" s="235" t="s">
        <v>74</v>
      </c>
      <c r="F1934" s="18">
        <v>1</v>
      </c>
      <c r="G1934" s="372"/>
      <c r="H1934" s="386">
        <f t="shared" si="30"/>
        <v>0</v>
      </c>
      <c r="I1934" s="254"/>
      <c r="J1934" s="150"/>
      <c r="K1934" s="150"/>
      <c r="L1934" s="150"/>
      <c r="M1934" s="16"/>
      <c r="N1934" s="16"/>
    </row>
    <row r="1935" spans="1:14" s="15" customFormat="1" ht="14.25" customHeight="1">
      <c r="A1935" s="139" t="s">
        <v>7950</v>
      </c>
      <c r="B1935" s="224">
        <v>260</v>
      </c>
      <c r="C1935" s="222" t="s">
        <v>3793</v>
      </c>
      <c r="D1935" s="223" t="s">
        <v>4178</v>
      </c>
      <c r="E1935" s="235" t="s">
        <v>74</v>
      </c>
      <c r="F1935" s="18">
        <v>1</v>
      </c>
      <c r="G1935" s="372"/>
      <c r="H1935" s="386">
        <f t="shared" si="30"/>
        <v>0</v>
      </c>
      <c r="I1935" s="254"/>
      <c r="J1935" s="150"/>
      <c r="K1935" s="150"/>
      <c r="L1935" s="150"/>
      <c r="M1935" s="16"/>
      <c r="N1935" s="16"/>
    </row>
    <row r="1936" spans="1:14" s="15" customFormat="1" ht="14.25" customHeight="1">
      <c r="A1936" s="139" t="s">
        <v>7951</v>
      </c>
      <c r="B1936" s="224">
        <v>261</v>
      </c>
      <c r="C1936" s="222" t="s">
        <v>3794</v>
      </c>
      <c r="D1936" s="223">
        <v>544045062</v>
      </c>
      <c r="E1936" s="235" t="s">
        <v>74</v>
      </c>
      <c r="F1936" s="18">
        <v>1</v>
      </c>
      <c r="G1936" s="372"/>
      <c r="H1936" s="386">
        <f t="shared" si="30"/>
        <v>0</v>
      </c>
      <c r="I1936" s="254"/>
      <c r="J1936" s="150"/>
      <c r="K1936" s="150"/>
      <c r="L1936" s="150"/>
      <c r="M1936" s="16"/>
      <c r="N1936" s="16"/>
    </row>
    <row r="1937" spans="1:14" s="15" customFormat="1" ht="14.25" customHeight="1">
      <c r="A1937" s="139" t="s">
        <v>7952</v>
      </c>
      <c r="B1937" s="224">
        <v>262</v>
      </c>
      <c r="C1937" s="222" t="s">
        <v>782</v>
      </c>
      <c r="D1937" s="223" t="s">
        <v>783</v>
      </c>
      <c r="E1937" s="235" t="s">
        <v>74</v>
      </c>
      <c r="F1937" s="18">
        <v>1</v>
      </c>
      <c r="G1937" s="372"/>
      <c r="H1937" s="386">
        <f t="shared" si="30"/>
        <v>0</v>
      </c>
      <c r="I1937" s="254"/>
      <c r="J1937" s="150"/>
      <c r="K1937" s="150"/>
      <c r="L1937" s="150"/>
      <c r="M1937" s="16"/>
      <c r="N1937" s="16"/>
    </row>
    <row r="1938" spans="1:14" s="15" customFormat="1" ht="14.25" customHeight="1">
      <c r="A1938" s="139" t="s">
        <v>7953</v>
      </c>
      <c r="B1938" s="224">
        <v>263</v>
      </c>
      <c r="C1938" s="222" t="s">
        <v>3795</v>
      </c>
      <c r="D1938" s="223" t="s">
        <v>4179</v>
      </c>
      <c r="E1938" s="235" t="s">
        <v>74</v>
      </c>
      <c r="F1938" s="18">
        <v>1</v>
      </c>
      <c r="G1938" s="372"/>
      <c r="H1938" s="386">
        <f t="shared" si="30"/>
        <v>0</v>
      </c>
      <c r="I1938" s="254"/>
      <c r="J1938" s="150"/>
      <c r="K1938" s="150"/>
      <c r="L1938" s="150"/>
      <c r="M1938" s="16"/>
      <c r="N1938" s="16"/>
    </row>
    <row r="1939" spans="1:14" s="15" customFormat="1" ht="14.25" customHeight="1">
      <c r="A1939" s="139" t="s">
        <v>7954</v>
      </c>
      <c r="B1939" s="224">
        <v>264</v>
      </c>
      <c r="C1939" s="222" t="s">
        <v>3796</v>
      </c>
      <c r="D1939" s="223">
        <v>157664144</v>
      </c>
      <c r="E1939" s="235" t="s">
        <v>74</v>
      </c>
      <c r="F1939" s="18">
        <v>1</v>
      </c>
      <c r="G1939" s="372"/>
      <c r="H1939" s="386">
        <f t="shared" si="30"/>
        <v>0</v>
      </c>
      <c r="I1939" s="254"/>
      <c r="J1939" s="150"/>
      <c r="K1939" s="150"/>
      <c r="L1939" s="150"/>
      <c r="M1939" s="16"/>
      <c r="N1939" s="16"/>
    </row>
    <row r="1940" spans="1:14" s="15" customFormat="1" ht="14.25" customHeight="1">
      <c r="A1940" s="139" t="s">
        <v>7955</v>
      </c>
      <c r="B1940" s="224">
        <v>265</v>
      </c>
      <c r="C1940" s="222" t="s">
        <v>3797</v>
      </c>
      <c r="D1940" s="223" t="s">
        <v>4180</v>
      </c>
      <c r="E1940" s="235" t="s">
        <v>74</v>
      </c>
      <c r="F1940" s="18">
        <v>1</v>
      </c>
      <c r="G1940" s="372"/>
      <c r="H1940" s="386">
        <f t="shared" si="30"/>
        <v>0</v>
      </c>
      <c r="I1940" s="254"/>
      <c r="J1940" s="150"/>
      <c r="K1940" s="150"/>
      <c r="L1940" s="150"/>
      <c r="M1940" s="16"/>
      <c r="N1940" s="16"/>
    </row>
    <row r="1941" spans="1:14" s="15" customFormat="1" ht="14.25" customHeight="1">
      <c r="A1941" s="139" t="s">
        <v>7956</v>
      </c>
      <c r="B1941" s="224">
        <v>266</v>
      </c>
      <c r="C1941" s="222" t="s">
        <v>3798</v>
      </c>
      <c r="D1941" s="223">
        <v>178978615</v>
      </c>
      <c r="E1941" s="235" t="s">
        <v>74</v>
      </c>
      <c r="F1941" s="18">
        <v>1</v>
      </c>
      <c r="G1941" s="372"/>
      <c r="H1941" s="386">
        <f t="shared" si="30"/>
        <v>0</v>
      </c>
      <c r="I1941" s="254"/>
      <c r="J1941" s="150"/>
      <c r="K1941" s="150"/>
      <c r="L1941" s="150"/>
      <c r="M1941" s="16"/>
      <c r="N1941" s="16"/>
    </row>
    <row r="1942" spans="1:14" s="15" customFormat="1" ht="14.25" customHeight="1">
      <c r="A1942" s="139" t="s">
        <v>7957</v>
      </c>
      <c r="B1942" s="224">
        <v>267</v>
      </c>
      <c r="C1942" s="222" t="s">
        <v>3799</v>
      </c>
      <c r="D1942" s="223" t="s">
        <v>4181</v>
      </c>
      <c r="E1942" s="235" t="s">
        <v>74</v>
      </c>
      <c r="F1942" s="18">
        <v>1</v>
      </c>
      <c r="G1942" s="372"/>
      <c r="H1942" s="386">
        <f t="shared" si="30"/>
        <v>0</v>
      </c>
      <c r="I1942" s="254"/>
      <c r="J1942" s="150"/>
      <c r="K1942" s="150"/>
      <c r="L1942" s="150"/>
      <c r="M1942" s="16"/>
      <c r="N1942" s="16"/>
    </row>
    <row r="1943" spans="1:14" s="15" customFormat="1" ht="14.25" customHeight="1">
      <c r="A1943" s="139" t="s">
        <v>7958</v>
      </c>
      <c r="B1943" s="224">
        <v>268</v>
      </c>
      <c r="C1943" s="222" t="s">
        <v>3800</v>
      </c>
      <c r="D1943" s="223" t="s">
        <v>4182</v>
      </c>
      <c r="E1943" s="235" t="s">
        <v>74</v>
      </c>
      <c r="F1943" s="18">
        <v>1</v>
      </c>
      <c r="G1943" s="372"/>
      <c r="H1943" s="386">
        <f t="shared" si="30"/>
        <v>0</v>
      </c>
      <c r="I1943" s="254"/>
      <c r="J1943" s="150"/>
      <c r="K1943" s="150"/>
      <c r="L1943" s="150"/>
      <c r="M1943" s="16"/>
      <c r="N1943" s="16"/>
    </row>
    <row r="1944" spans="1:14" s="15" customFormat="1" ht="14.25" customHeight="1">
      <c r="A1944" s="139" t="s">
        <v>7959</v>
      </c>
      <c r="B1944" s="224">
        <v>269</v>
      </c>
      <c r="C1944" s="222" t="s">
        <v>3801</v>
      </c>
      <c r="D1944" s="223" t="s">
        <v>4183</v>
      </c>
      <c r="E1944" s="235" t="s">
        <v>74</v>
      </c>
      <c r="F1944" s="18">
        <v>1</v>
      </c>
      <c r="G1944" s="372"/>
      <c r="H1944" s="386">
        <f t="shared" si="30"/>
        <v>0</v>
      </c>
      <c r="I1944" s="254"/>
      <c r="J1944" s="150"/>
      <c r="K1944" s="150"/>
      <c r="L1944" s="150"/>
      <c r="M1944" s="16"/>
      <c r="N1944" s="16"/>
    </row>
    <row r="1945" spans="1:14" s="15" customFormat="1" ht="14.25" customHeight="1">
      <c r="A1945" s="139" t="s">
        <v>7960</v>
      </c>
      <c r="B1945" s="224">
        <v>270</v>
      </c>
      <c r="C1945" s="222" t="s">
        <v>3802</v>
      </c>
      <c r="D1945" s="223">
        <v>548300741</v>
      </c>
      <c r="E1945" s="235" t="s">
        <v>74</v>
      </c>
      <c r="F1945" s="18">
        <v>1</v>
      </c>
      <c r="G1945" s="372"/>
      <c r="H1945" s="386">
        <f t="shared" si="30"/>
        <v>0</v>
      </c>
      <c r="I1945" s="254"/>
      <c r="J1945" s="150"/>
      <c r="K1945" s="150"/>
      <c r="L1945" s="150"/>
      <c r="M1945" s="16"/>
      <c r="N1945" s="16"/>
    </row>
    <row r="1946" spans="1:14" s="15" customFormat="1" ht="14.25" customHeight="1">
      <c r="A1946" s="139" t="s">
        <v>7961</v>
      </c>
      <c r="B1946" s="224">
        <v>271</v>
      </c>
      <c r="C1946" s="222" t="s">
        <v>3803</v>
      </c>
      <c r="D1946" s="223" t="s">
        <v>4184</v>
      </c>
      <c r="E1946" s="235" t="s">
        <v>74</v>
      </c>
      <c r="F1946" s="18">
        <v>1</v>
      </c>
      <c r="G1946" s="372"/>
      <c r="H1946" s="386">
        <f t="shared" si="30"/>
        <v>0</v>
      </c>
      <c r="I1946" s="254"/>
      <c r="J1946" s="150"/>
      <c r="K1946" s="150"/>
      <c r="L1946" s="150"/>
      <c r="M1946" s="16"/>
      <c r="N1946" s="16"/>
    </row>
    <row r="1947" spans="1:14" s="15" customFormat="1" ht="14.25" customHeight="1">
      <c r="A1947" s="139" t="s">
        <v>7962</v>
      </c>
      <c r="B1947" s="224">
        <v>272</v>
      </c>
      <c r="C1947" s="222" t="s">
        <v>3804</v>
      </c>
      <c r="D1947" s="223" t="s">
        <v>4185</v>
      </c>
      <c r="E1947" s="235" t="s">
        <v>74</v>
      </c>
      <c r="F1947" s="18">
        <v>1</v>
      </c>
      <c r="G1947" s="372"/>
      <c r="H1947" s="386">
        <f t="shared" si="30"/>
        <v>0</v>
      </c>
      <c r="I1947" s="254"/>
      <c r="J1947" s="150"/>
      <c r="K1947" s="150"/>
      <c r="L1947" s="150"/>
      <c r="M1947" s="16"/>
      <c r="N1947" s="16"/>
    </row>
    <row r="1948" spans="1:14" s="15" customFormat="1" ht="14.25" customHeight="1">
      <c r="A1948" s="139" t="s">
        <v>7963</v>
      </c>
      <c r="B1948" s="224">
        <v>273</v>
      </c>
      <c r="C1948" s="222" t="s">
        <v>3805</v>
      </c>
      <c r="D1948" s="223" t="s">
        <v>4186</v>
      </c>
      <c r="E1948" s="235" t="s">
        <v>74</v>
      </c>
      <c r="F1948" s="18">
        <v>1</v>
      </c>
      <c r="G1948" s="372"/>
      <c r="H1948" s="386">
        <f t="shared" si="30"/>
        <v>0</v>
      </c>
      <c r="I1948" s="254"/>
      <c r="J1948" s="150"/>
      <c r="K1948" s="150"/>
      <c r="L1948" s="150"/>
      <c r="M1948" s="16"/>
      <c r="N1948" s="16"/>
    </row>
    <row r="1949" spans="1:14" s="15" customFormat="1" ht="14.25" customHeight="1">
      <c r="A1949" s="139" t="s">
        <v>7964</v>
      </c>
      <c r="B1949" s="224">
        <v>274</v>
      </c>
      <c r="C1949" s="222" t="s">
        <v>3806</v>
      </c>
      <c r="D1949" s="223" t="s">
        <v>4187</v>
      </c>
      <c r="E1949" s="235" t="s">
        <v>74</v>
      </c>
      <c r="F1949" s="18">
        <v>1</v>
      </c>
      <c r="G1949" s="372"/>
      <c r="H1949" s="386">
        <f t="shared" si="30"/>
        <v>0</v>
      </c>
      <c r="I1949" s="254"/>
      <c r="J1949" s="150"/>
      <c r="K1949" s="150"/>
      <c r="L1949" s="150"/>
      <c r="M1949" s="16"/>
      <c r="N1949" s="16"/>
    </row>
    <row r="1950" spans="1:14" s="15" customFormat="1" ht="14.25" customHeight="1">
      <c r="A1950" s="139" t="s">
        <v>7965</v>
      </c>
      <c r="B1950" s="224">
        <v>275</v>
      </c>
      <c r="C1950" s="222" t="s">
        <v>3807</v>
      </c>
      <c r="D1950" s="223" t="s">
        <v>4188</v>
      </c>
      <c r="E1950" s="235" t="s">
        <v>74</v>
      </c>
      <c r="F1950" s="18">
        <v>1</v>
      </c>
      <c r="G1950" s="372"/>
      <c r="H1950" s="386">
        <f t="shared" si="30"/>
        <v>0</v>
      </c>
      <c r="I1950" s="254"/>
      <c r="J1950" s="150"/>
      <c r="K1950" s="150"/>
      <c r="L1950" s="150"/>
      <c r="M1950" s="16"/>
      <c r="N1950" s="16"/>
    </row>
    <row r="1951" spans="1:14" s="15" customFormat="1" ht="14.25" customHeight="1">
      <c r="A1951" s="139" t="s">
        <v>7966</v>
      </c>
      <c r="B1951" s="224">
        <v>276</v>
      </c>
      <c r="C1951" s="222" t="s">
        <v>109</v>
      </c>
      <c r="D1951" s="223" t="s">
        <v>4189</v>
      </c>
      <c r="E1951" s="235" t="s">
        <v>74</v>
      </c>
      <c r="F1951" s="18">
        <v>1</v>
      </c>
      <c r="G1951" s="372"/>
      <c r="H1951" s="386">
        <f t="shared" si="30"/>
        <v>0</v>
      </c>
      <c r="I1951" s="254"/>
      <c r="J1951" s="150"/>
      <c r="K1951" s="150"/>
      <c r="L1951" s="150"/>
      <c r="M1951" s="16"/>
      <c r="N1951" s="16"/>
    </row>
    <row r="1952" spans="1:14" s="15" customFormat="1" ht="14.25" customHeight="1">
      <c r="A1952" s="139" t="s">
        <v>7967</v>
      </c>
      <c r="B1952" s="224">
        <v>277</v>
      </c>
      <c r="C1952" s="222" t="s">
        <v>3808</v>
      </c>
      <c r="D1952" s="223" t="s">
        <v>4190</v>
      </c>
      <c r="E1952" s="235" t="s">
        <v>74</v>
      </c>
      <c r="F1952" s="18">
        <v>1</v>
      </c>
      <c r="G1952" s="372"/>
      <c r="H1952" s="386">
        <f t="shared" si="30"/>
        <v>0</v>
      </c>
      <c r="I1952" s="254"/>
      <c r="J1952" s="150"/>
      <c r="K1952" s="150"/>
      <c r="L1952" s="150"/>
      <c r="M1952" s="16"/>
      <c r="N1952" s="16"/>
    </row>
    <row r="1953" spans="1:14" s="15" customFormat="1" ht="14.25" customHeight="1">
      <c r="A1953" s="139" t="s">
        <v>7968</v>
      </c>
      <c r="B1953" s="224">
        <v>278</v>
      </c>
      <c r="C1953" s="222" t="s">
        <v>3809</v>
      </c>
      <c r="D1953" s="223">
        <v>290108042</v>
      </c>
      <c r="E1953" s="235" t="s">
        <v>74</v>
      </c>
      <c r="F1953" s="18">
        <v>1</v>
      </c>
      <c r="G1953" s="372"/>
      <c r="H1953" s="386">
        <f t="shared" si="30"/>
        <v>0</v>
      </c>
      <c r="I1953" s="254"/>
      <c r="J1953" s="150"/>
      <c r="K1953" s="150"/>
      <c r="L1953" s="150"/>
      <c r="M1953" s="16"/>
      <c r="N1953" s="16"/>
    </row>
    <row r="1954" spans="1:14" s="15" customFormat="1" ht="14.25" customHeight="1">
      <c r="A1954" s="139" t="s">
        <v>7969</v>
      </c>
      <c r="B1954" s="224">
        <v>279</v>
      </c>
      <c r="C1954" s="222" t="s">
        <v>3810</v>
      </c>
      <c r="D1954" s="223">
        <v>157664188</v>
      </c>
      <c r="E1954" s="235" t="s">
        <v>74</v>
      </c>
      <c r="F1954" s="18">
        <v>1</v>
      </c>
      <c r="G1954" s="372"/>
      <c r="H1954" s="386">
        <f t="shared" si="30"/>
        <v>0</v>
      </c>
      <c r="I1954" s="254"/>
      <c r="J1954" s="150"/>
      <c r="K1954" s="150"/>
      <c r="L1954" s="150"/>
      <c r="M1954" s="16"/>
      <c r="N1954" s="16"/>
    </row>
    <row r="1955" spans="1:14" s="15" customFormat="1" ht="14.25" customHeight="1">
      <c r="A1955" s="139" t="s">
        <v>7970</v>
      </c>
      <c r="B1955" s="224">
        <v>280</v>
      </c>
      <c r="C1955" s="222" t="s">
        <v>3811</v>
      </c>
      <c r="D1955" s="223" t="s">
        <v>4191</v>
      </c>
      <c r="E1955" s="235" t="s">
        <v>74</v>
      </c>
      <c r="F1955" s="18">
        <v>1</v>
      </c>
      <c r="G1955" s="372"/>
      <c r="H1955" s="386">
        <f t="shared" si="30"/>
        <v>0</v>
      </c>
      <c r="I1955" s="254"/>
      <c r="J1955" s="150"/>
      <c r="K1955" s="150"/>
      <c r="L1955" s="150"/>
      <c r="M1955" s="16"/>
      <c r="N1955" s="16"/>
    </row>
    <row r="1956" spans="1:14" s="15" customFormat="1" ht="14.25" customHeight="1">
      <c r="A1956" s="139" t="s">
        <v>7971</v>
      </c>
      <c r="B1956" s="224">
        <v>281</v>
      </c>
      <c r="C1956" s="222" t="s">
        <v>3812</v>
      </c>
      <c r="D1956" s="223">
        <v>548300741</v>
      </c>
      <c r="E1956" s="235" t="s">
        <v>74</v>
      </c>
      <c r="F1956" s="18">
        <v>1</v>
      </c>
      <c r="G1956" s="372"/>
      <c r="H1956" s="386">
        <f t="shared" si="30"/>
        <v>0</v>
      </c>
      <c r="I1956" s="254"/>
      <c r="J1956" s="150"/>
      <c r="K1956" s="150"/>
      <c r="L1956" s="150"/>
      <c r="M1956" s="16"/>
      <c r="N1956" s="16"/>
    </row>
    <row r="1957" spans="1:14" s="15" customFormat="1" ht="14.25" customHeight="1">
      <c r="A1957" s="139" t="s">
        <v>7972</v>
      </c>
      <c r="B1957" s="224">
        <v>282</v>
      </c>
      <c r="C1957" s="222" t="s">
        <v>3813</v>
      </c>
      <c r="D1957" s="223" t="s">
        <v>4192</v>
      </c>
      <c r="E1957" s="235" t="s">
        <v>74</v>
      </c>
      <c r="F1957" s="18">
        <v>1</v>
      </c>
      <c r="G1957" s="372"/>
      <c r="H1957" s="386">
        <f t="shared" si="30"/>
        <v>0</v>
      </c>
      <c r="I1957" s="254"/>
      <c r="J1957" s="150"/>
      <c r="K1957" s="150"/>
      <c r="L1957" s="150"/>
      <c r="M1957" s="16"/>
      <c r="N1957" s="16"/>
    </row>
    <row r="1958" spans="1:14" s="15" customFormat="1" ht="14.25" customHeight="1">
      <c r="A1958" s="139" t="s">
        <v>7973</v>
      </c>
      <c r="B1958" s="224">
        <v>283</v>
      </c>
      <c r="C1958" s="222" t="s">
        <v>3814</v>
      </c>
      <c r="D1958" s="223">
        <v>157664142</v>
      </c>
      <c r="E1958" s="235" t="s">
        <v>74</v>
      </c>
      <c r="F1958" s="18">
        <v>1</v>
      </c>
      <c r="G1958" s="372"/>
      <c r="H1958" s="386">
        <f t="shared" si="30"/>
        <v>0</v>
      </c>
      <c r="I1958" s="254"/>
      <c r="J1958" s="150"/>
      <c r="K1958" s="150"/>
      <c r="L1958" s="150"/>
      <c r="M1958" s="16"/>
      <c r="N1958" s="16"/>
    </row>
    <row r="1959" spans="1:14" s="15" customFormat="1" ht="14.25" customHeight="1">
      <c r="A1959" s="139" t="s">
        <v>7974</v>
      </c>
      <c r="B1959" s="224">
        <v>284</v>
      </c>
      <c r="C1959" s="222" t="s">
        <v>3815</v>
      </c>
      <c r="D1959" s="223" t="s">
        <v>4193</v>
      </c>
      <c r="E1959" s="235" t="s">
        <v>74</v>
      </c>
      <c r="F1959" s="18">
        <v>1</v>
      </c>
      <c r="G1959" s="372"/>
      <c r="H1959" s="386">
        <f t="shared" si="30"/>
        <v>0</v>
      </c>
      <c r="I1959" s="254"/>
      <c r="J1959" s="150"/>
      <c r="K1959" s="150"/>
      <c r="L1959" s="150"/>
      <c r="M1959" s="16"/>
      <c r="N1959" s="16"/>
    </row>
    <row r="1960" spans="1:14" s="15" customFormat="1" ht="14.25" customHeight="1">
      <c r="A1960" s="139" t="s">
        <v>7975</v>
      </c>
      <c r="B1960" s="224">
        <v>285</v>
      </c>
      <c r="C1960" s="222" t="s">
        <v>3774</v>
      </c>
      <c r="D1960" s="223">
        <v>157664271</v>
      </c>
      <c r="E1960" s="235" t="s">
        <v>74</v>
      </c>
      <c r="F1960" s="18">
        <v>1</v>
      </c>
      <c r="G1960" s="372"/>
      <c r="H1960" s="386">
        <f t="shared" si="30"/>
        <v>0</v>
      </c>
      <c r="I1960" s="254"/>
      <c r="J1960" s="150"/>
      <c r="K1960" s="150"/>
      <c r="L1960" s="150"/>
      <c r="M1960" s="16"/>
      <c r="N1960" s="16"/>
    </row>
    <row r="1961" spans="1:14" s="15" customFormat="1" ht="14.25" customHeight="1">
      <c r="A1961" s="139" t="s">
        <v>7976</v>
      </c>
      <c r="B1961" s="224">
        <v>286</v>
      </c>
      <c r="C1961" s="222" t="s">
        <v>3775</v>
      </c>
      <c r="D1961" s="223">
        <v>157601105</v>
      </c>
      <c r="E1961" s="235" t="s">
        <v>74</v>
      </c>
      <c r="F1961" s="18">
        <v>1</v>
      </c>
      <c r="G1961" s="372"/>
      <c r="H1961" s="386">
        <f t="shared" si="30"/>
        <v>0</v>
      </c>
      <c r="I1961" s="254"/>
      <c r="J1961" s="150"/>
      <c r="K1961" s="150"/>
      <c r="L1961" s="150"/>
      <c r="M1961" s="16"/>
      <c r="N1961" s="16"/>
    </row>
    <row r="1962" spans="1:14" s="15" customFormat="1" ht="14.25" customHeight="1">
      <c r="A1962" s="139" t="s">
        <v>7977</v>
      </c>
      <c r="B1962" s="224">
        <v>287</v>
      </c>
      <c r="C1962" s="222" t="s">
        <v>260</v>
      </c>
      <c r="D1962" s="223">
        <v>157664261</v>
      </c>
      <c r="E1962" s="235" t="s">
        <v>74</v>
      </c>
      <c r="F1962" s="18">
        <v>1</v>
      </c>
      <c r="G1962" s="372"/>
      <c r="H1962" s="386">
        <f t="shared" si="30"/>
        <v>0</v>
      </c>
      <c r="I1962" s="254"/>
      <c r="J1962" s="150"/>
      <c r="K1962" s="150"/>
      <c r="L1962" s="150"/>
      <c r="M1962" s="16"/>
      <c r="N1962" s="16"/>
    </row>
    <row r="1963" spans="1:14" s="15" customFormat="1" ht="14.25" customHeight="1">
      <c r="A1963" s="139" t="s">
        <v>7978</v>
      </c>
      <c r="B1963" s="224">
        <v>288</v>
      </c>
      <c r="C1963" s="222" t="s">
        <v>262</v>
      </c>
      <c r="D1963" s="223">
        <v>157601081</v>
      </c>
      <c r="E1963" s="235" t="s">
        <v>74</v>
      </c>
      <c r="F1963" s="18">
        <v>1</v>
      </c>
      <c r="G1963" s="372"/>
      <c r="H1963" s="386">
        <f t="shared" si="30"/>
        <v>0</v>
      </c>
      <c r="I1963" s="254"/>
      <c r="J1963" s="150"/>
      <c r="K1963" s="150"/>
      <c r="L1963" s="150"/>
      <c r="M1963" s="16"/>
      <c r="N1963" s="16"/>
    </row>
    <row r="1964" spans="1:14" s="15" customFormat="1" ht="14.25" customHeight="1">
      <c r="A1964" s="139" t="s">
        <v>7979</v>
      </c>
      <c r="B1964" s="224">
        <v>289</v>
      </c>
      <c r="C1964" s="222" t="s">
        <v>3816</v>
      </c>
      <c r="D1964" s="223">
        <v>157664162</v>
      </c>
      <c r="E1964" s="235" t="s">
        <v>74</v>
      </c>
      <c r="F1964" s="18">
        <v>1</v>
      </c>
      <c r="G1964" s="372"/>
      <c r="H1964" s="386">
        <f t="shared" si="30"/>
        <v>0</v>
      </c>
      <c r="I1964" s="254"/>
      <c r="J1964" s="150"/>
      <c r="K1964" s="150"/>
      <c r="L1964" s="150"/>
      <c r="M1964" s="16"/>
      <c r="N1964" s="16"/>
    </row>
    <row r="1965" spans="1:14" s="15" customFormat="1" ht="14.25" customHeight="1">
      <c r="A1965" s="139" t="s">
        <v>7980</v>
      </c>
      <c r="B1965" s="120"/>
      <c r="C1965" s="208" t="s">
        <v>3817</v>
      </c>
      <c r="D1965" s="30"/>
      <c r="E1965" s="235"/>
      <c r="F1965" s="18"/>
      <c r="G1965" s="372"/>
      <c r="H1965" s="386">
        <f t="shared" si="30"/>
        <v>0</v>
      </c>
      <c r="I1965" s="254"/>
      <c r="J1965" s="150"/>
      <c r="K1965" s="150"/>
      <c r="L1965" s="150"/>
      <c r="M1965" s="16"/>
      <c r="N1965" s="16"/>
    </row>
    <row r="1966" spans="1:14" s="15" customFormat="1" ht="14.25" customHeight="1">
      <c r="A1966" s="139" t="s">
        <v>7981</v>
      </c>
      <c r="B1966" s="215" t="s">
        <v>7591</v>
      </c>
      <c r="C1966" s="216" t="s">
        <v>88</v>
      </c>
      <c r="D1966" s="217" t="s">
        <v>4086</v>
      </c>
      <c r="E1966" s="235"/>
      <c r="F1966" s="18"/>
      <c r="G1966" s="372"/>
      <c r="H1966" s="386">
        <f t="shared" si="30"/>
        <v>0</v>
      </c>
      <c r="I1966" s="254"/>
      <c r="J1966" s="150"/>
      <c r="K1966" s="150"/>
      <c r="L1966" s="150"/>
      <c r="M1966" s="16"/>
      <c r="N1966" s="16"/>
    </row>
    <row r="1967" spans="1:14" s="15" customFormat="1" ht="14.25" customHeight="1">
      <c r="A1967" s="139" t="s">
        <v>7982</v>
      </c>
      <c r="B1967" s="224">
        <v>1</v>
      </c>
      <c r="C1967" s="222" t="s">
        <v>3818</v>
      </c>
      <c r="D1967" s="223" t="s">
        <v>4194</v>
      </c>
      <c r="E1967" s="235" t="s">
        <v>74</v>
      </c>
      <c r="F1967" s="18">
        <v>1</v>
      </c>
      <c r="G1967" s="372"/>
      <c r="H1967" s="386">
        <f t="shared" si="30"/>
        <v>0</v>
      </c>
      <c r="I1967" s="254"/>
      <c r="J1967" s="150"/>
      <c r="K1967" s="150"/>
      <c r="L1967" s="150"/>
      <c r="M1967" s="16"/>
      <c r="N1967" s="16"/>
    </row>
    <row r="1968" spans="1:14" s="15" customFormat="1" ht="14.25" customHeight="1">
      <c r="A1968" s="139" t="s">
        <v>7983</v>
      </c>
      <c r="B1968" s="224">
        <v>2</v>
      </c>
      <c r="C1968" s="222" t="s">
        <v>3819</v>
      </c>
      <c r="D1968" s="223" t="s">
        <v>4195</v>
      </c>
      <c r="E1968" s="235" t="s">
        <v>74</v>
      </c>
      <c r="F1968" s="18">
        <v>1</v>
      </c>
      <c r="G1968" s="372"/>
      <c r="H1968" s="386">
        <f t="shared" si="30"/>
        <v>0</v>
      </c>
      <c r="I1968" s="254"/>
      <c r="J1968" s="150"/>
      <c r="K1968" s="150"/>
      <c r="L1968" s="150"/>
      <c r="M1968" s="16"/>
      <c r="N1968" s="16"/>
    </row>
    <row r="1969" spans="1:14" s="15" customFormat="1" ht="14.25" customHeight="1">
      <c r="A1969" s="139" t="s">
        <v>7984</v>
      </c>
      <c r="B1969" s="224">
        <v>3</v>
      </c>
      <c r="C1969" s="222" t="s">
        <v>3820</v>
      </c>
      <c r="D1969" s="223" t="s">
        <v>4196</v>
      </c>
      <c r="E1969" s="235" t="s">
        <v>74</v>
      </c>
      <c r="F1969" s="18">
        <v>1</v>
      </c>
      <c r="G1969" s="372"/>
      <c r="H1969" s="386">
        <f t="shared" si="30"/>
        <v>0</v>
      </c>
      <c r="I1969" s="254"/>
      <c r="J1969" s="150"/>
      <c r="K1969" s="150"/>
      <c r="L1969" s="150"/>
      <c r="M1969" s="16"/>
      <c r="N1969" s="16"/>
    </row>
    <row r="1970" spans="1:14" s="15" customFormat="1" ht="14.25" customHeight="1">
      <c r="A1970" s="139" t="s">
        <v>7985</v>
      </c>
      <c r="B1970" s="224">
        <v>4</v>
      </c>
      <c r="C1970" s="222" t="s">
        <v>3821</v>
      </c>
      <c r="D1970" s="223" t="s">
        <v>4197</v>
      </c>
      <c r="E1970" s="235" t="s">
        <v>74</v>
      </c>
      <c r="F1970" s="18">
        <v>1</v>
      </c>
      <c r="G1970" s="372"/>
      <c r="H1970" s="386">
        <f t="shared" si="30"/>
        <v>0</v>
      </c>
      <c r="I1970" s="254"/>
      <c r="J1970" s="150"/>
      <c r="K1970" s="150"/>
      <c r="L1970" s="150"/>
      <c r="M1970" s="16"/>
      <c r="N1970" s="16"/>
    </row>
    <row r="1971" spans="1:14" s="15" customFormat="1" ht="14.25" customHeight="1">
      <c r="A1971" s="139" t="s">
        <v>7986</v>
      </c>
      <c r="B1971" s="224">
        <v>5</v>
      </c>
      <c r="C1971" s="222" t="s">
        <v>3822</v>
      </c>
      <c r="D1971" s="223" t="s">
        <v>4198</v>
      </c>
      <c r="E1971" s="235" t="s">
        <v>74</v>
      </c>
      <c r="F1971" s="18">
        <v>1</v>
      </c>
      <c r="G1971" s="372"/>
      <c r="H1971" s="386">
        <f t="shared" si="30"/>
        <v>0</v>
      </c>
      <c r="I1971" s="254"/>
      <c r="J1971" s="150"/>
      <c r="K1971" s="150"/>
      <c r="L1971" s="150"/>
      <c r="M1971" s="16"/>
      <c r="N1971" s="16"/>
    </row>
    <row r="1972" spans="1:14" s="15" customFormat="1" ht="14.25" customHeight="1">
      <c r="A1972" s="139" t="s">
        <v>7987</v>
      </c>
      <c r="B1972" s="224">
        <v>6</v>
      </c>
      <c r="C1972" s="222" t="s">
        <v>3823</v>
      </c>
      <c r="D1972" s="223">
        <v>772120210</v>
      </c>
      <c r="E1972" s="235" t="s">
        <v>74</v>
      </c>
      <c r="F1972" s="18">
        <v>1</v>
      </c>
      <c r="G1972" s="372"/>
      <c r="H1972" s="386">
        <f t="shared" si="30"/>
        <v>0</v>
      </c>
      <c r="I1972" s="254"/>
      <c r="J1972" s="150"/>
      <c r="K1972" s="150"/>
      <c r="L1972" s="150"/>
      <c r="M1972" s="16"/>
      <c r="N1972" s="16"/>
    </row>
    <row r="1973" spans="1:14" s="15" customFormat="1" ht="14.25" customHeight="1">
      <c r="A1973" s="139" t="s">
        <v>7988</v>
      </c>
      <c r="B1973" s="224">
        <v>7</v>
      </c>
      <c r="C1973" s="222" t="s">
        <v>3824</v>
      </c>
      <c r="D1973" s="223">
        <v>772120230</v>
      </c>
      <c r="E1973" s="235" t="s">
        <v>74</v>
      </c>
      <c r="F1973" s="18">
        <v>1</v>
      </c>
      <c r="G1973" s="372"/>
      <c r="H1973" s="386">
        <f t="shared" si="30"/>
        <v>0</v>
      </c>
      <c r="I1973" s="254"/>
      <c r="J1973" s="150"/>
      <c r="K1973" s="150"/>
      <c r="L1973" s="150"/>
      <c r="M1973" s="16"/>
      <c r="N1973" s="16"/>
    </row>
    <row r="1974" spans="1:14" s="15" customFormat="1" ht="14.25" customHeight="1">
      <c r="A1974" s="139" t="s">
        <v>7989</v>
      </c>
      <c r="B1974" s="224">
        <v>8</v>
      </c>
      <c r="C1974" s="222" t="s">
        <v>3825</v>
      </c>
      <c r="D1974" s="223">
        <v>772120072</v>
      </c>
      <c r="E1974" s="235" t="s">
        <v>74</v>
      </c>
      <c r="F1974" s="18">
        <v>1</v>
      </c>
      <c r="G1974" s="372"/>
      <c r="H1974" s="386">
        <f t="shared" si="30"/>
        <v>0</v>
      </c>
      <c r="I1974" s="254"/>
      <c r="J1974" s="150"/>
      <c r="K1974" s="150"/>
      <c r="L1974" s="150"/>
      <c r="M1974" s="16"/>
      <c r="N1974" s="16"/>
    </row>
    <row r="1975" spans="1:14" s="15" customFormat="1" ht="14.25" customHeight="1">
      <c r="A1975" s="139" t="s">
        <v>7990</v>
      </c>
      <c r="B1975" s="224">
        <v>9</v>
      </c>
      <c r="C1975" s="222" t="s">
        <v>3825</v>
      </c>
      <c r="D1975" s="223">
        <v>772120071</v>
      </c>
      <c r="E1975" s="235" t="s">
        <v>74</v>
      </c>
      <c r="F1975" s="18">
        <v>1</v>
      </c>
      <c r="G1975" s="372"/>
      <c r="H1975" s="386">
        <f t="shared" si="30"/>
        <v>0</v>
      </c>
      <c r="I1975" s="254"/>
      <c r="J1975" s="150"/>
      <c r="K1975" s="150"/>
      <c r="L1975" s="150"/>
      <c r="M1975" s="16"/>
      <c r="N1975" s="16"/>
    </row>
    <row r="1976" spans="1:14" s="15" customFormat="1" ht="14.25" customHeight="1">
      <c r="A1976" s="139" t="s">
        <v>7991</v>
      </c>
      <c r="B1976" s="224">
        <v>10</v>
      </c>
      <c r="C1976" s="222" t="s">
        <v>636</v>
      </c>
      <c r="D1976" s="223">
        <v>620045736</v>
      </c>
      <c r="E1976" s="235" t="s">
        <v>74</v>
      </c>
      <c r="F1976" s="18">
        <v>1</v>
      </c>
      <c r="G1976" s="372"/>
      <c r="H1976" s="386">
        <f t="shared" si="30"/>
        <v>0</v>
      </c>
      <c r="I1976" s="254"/>
      <c r="J1976" s="150"/>
      <c r="K1976" s="150"/>
      <c r="L1976" s="150"/>
      <c r="M1976" s="16"/>
      <c r="N1976" s="16"/>
    </row>
    <row r="1977" spans="1:14" s="15" customFormat="1" ht="14.25" customHeight="1">
      <c r="A1977" s="139" t="s">
        <v>7992</v>
      </c>
      <c r="B1977" s="224">
        <v>11</v>
      </c>
      <c r="C1977" s="222" t="s">
        <v>3826</v>
      </c>
      <c r="D1977" s="223">
        <v>548657081</v>
      </c>
      <c r="E1977" s="235" t="s">
        <v>74</v>
      </c>
      <c r="F1977" s="18">
        <v>1</v>
      </c>
      <c r="G1977" s="372"/>
      <c r="H1977" s="386">
        <f t="shared" si="30"/>
        <v>0</v>
      </c>
      <c r="I1977" s="254"/>
      <c r="J1977" s="150"/>
      <c r="K1977" s="150"/>
      <c r="L1977" s="150"/>
      <c r="M1977" s="16"/>
      <c r="N1977" s="16"/>
    </row>
    <row r="1978" spans="1:14" s="15" customFormat="1" ht="14.25" customHeight="1">
      <c r="A1978" s="139" t="s">
        <v>7993</v>
      </c>
      <c r="B1978" s="120"/>
      <c r="C1978" s="208" t="s">
        <v>3827</v>
      </c>
      <c r="D1978" s="30"/>
      <c r="E1978" s="235"/>
      <c r="F1978" s="18"/>
      <c r="G1978" s="372"/>
      <c r="H1978" s="386">
        <f t="shared" si="30"/>
        <v>0</v>
      </c>
      <c r="I1978" s="254"/>
      <c r="J1978" s="150"/>
      <c r="K1978" s="150"/>
      <c r="L1978" s="150"/>
      <c r="M1978" s="16"/>
      <c r="N1978" s="16"/>
    </row>
    <row r="1979" spans="1:14" s="15" customFormat="1" ht="14.25" customHeight="1">
      <c r="A1979" s="139" t="s">
        <v>7994</v>
      </c>
      <c r="B1979" s="215" t="s">
        <v>7591</v>
      </c>
      <c r="C1979" s="216" t="s">
        <v>88</v>
      </c>
      <c r="D1979" s="217" t="s">
        <v>4086</v>
      </c>
      <c r="E1979" s="235"/>
      <c r="F1979" s="18"/>
      <c r="G1979" s="372"/>
      <c r="H1979" s="386">
        <f t="shared" si="30"/>
        <v>0</v>
      </c>
      <c r="I1979" s="254"/>
      <c r="J1979" s="150"/>
      <c r="K1979" s="150"/>
      <c r="L1979" s="150"/>
      <c r="M1979" s="16"/>
      <c r="N1979" s="16"/>
    </row>
    <row r="1980" spans="1:14" s="15" customFormat="1" ht="14.25" customHeight="1">
      <c r="A1980" s="139" t="s">
        <v>7995</v>
      </c>
      <c r="B1980" s="224">
        <v>1</v>
      </c>
      <c r="C1980" s="222" t="s">
        <v>2044</v>
      </c>
      <c r="D1980" s="223" t="s">
        <v>4199</v>
      </c>
      <c r="E1980" s="235" t="s">
        <v>74</v>
      </c>
      <c r="F1980" s="18">
        <v>1</v>
      </c>
      <c r="G1980" s="372"/>
      <c r="H1980" s="386">
        <f t="shared" si="30"/>
        <v>0</v>
      </c>
      <c r="I1980" s="254"/>
      <c r="J1980" s="150"/>
      <c r="K1980" s="150"/>
      <c r="L1980" s="150"/>
      <c r="M1980" s="16"/>
      <c r="N1980" s="16"/>
    </row>
    <row r="1981" spans="1:14" s="15" customFormat="1" ht="14.25" customHeight="1">
      <c r="A1981" s="139" t="s">
        <v>7996</v>
      </c>
      <c r="B1981" s="224">
        <v>2</v>
      </c>
      <c r="C1981" s="222" t="s">
        <v>3828</v>
      </c>
      <c r="D1981" s="223">
        <v>157664149</v>
      </c>
      <c r="E1981" s="235" t="s">
        <v>74</v>
      </c>
      <c r="F1981" s="18">
        <v>1</v>
      </c>
      <c r="G1981" s="372"/>
      <c r="H1981" s="386">
        <f t="shared" si="30"/>
        <v>0</v>
      </c>
      <c r="I1981" s="254"/>
      <c r="J1981" s="150"/>
      <c r="K1981" s="150"/>
      <c r="L1981" s="150"/>
      <c r="M1981" s="16"/>
      <c r="N1981" s="16"/>
    </row>
    <row r="1982" spans="1:14" s="15" customFormat="1" ht="14.25" customHeight="1">
      <c r="A1982" s="139" t="s">
        <v>7997</v>
      </c>
      <c r="B1982" s="224">
        <v>3</v>
      </c>
      <c r="C1982" s="222" t="s">
        <v>3829</v>
      </c>
      <c r="D1982" s="223" t="s">
        <v>659</v>
      </c>
      <c r="E1982" s="235" t="s">
        <v>74</v>
      </c>
      <c r="F1982" s="18">
        <v>1</v>
      </c>
      <c r="G1982" s="372"/>
      <c r="H1982" s="386">
        <f t="shared" si="30"/>
        <v>0</v>
      </c>
      <c r="I1982" s="254"/>
      <c r="J1982" s="150"/>
      <c r="K1982" s="150"/>
      <c r="L1982" s="150"/>
      <c r="M1982" s="16"/>
      <c r="N1982" s="16"/>
    </row>
    <row r="1983" spans="1:14" s="15" customFormat="1" ht="14.25" customHeight="1">
      <c r="A1983" s="139" t="s">
        <v>7998</v>
      </c>
      <c r="B1983" s="224">
        <v>4</v>
      </c>
      <c r="C1983" s="222" t="s">
        <v>652</v>
      </c>
      <c r="D1983" s="223" t="s">
        <v>653</v>
      </c>
      <c r="E1983" s="235" t="s">
        <v>74</v>
      </c>
      <c r="F1983" s="18">
        <v>1</v>
      </c>
      <c r="G1983" s="372"/>
      <c r="H1983" s="386">
        <f t="shared" si="30"/>
        <v>0</v>
      </c>
      <c r="I1983" s="254"/>
      <c r="J1983" s="150"/>
      <c r="K1983" s="150"/>
      <c r="L1983" s="150"/>
      <c r="M1983" s="16"/>
      <c r="N1983" s="16"/>
    </row>
    <row r="1984" spans="1:14" s="15" customFormat="1" ht="14.25" customHeight="1">
      <c r="A1984" s="139" t="s">
        <v>7999</v>
      </c>
      <c r="B1984" s="224">
        <v>5</v>
      </c>
      <c r="C1984" s="222" t="s">
        <v>666</v>
      </c>
      <c r="D1984" s="223" t="s">
        <v>4200</v>
      </c>
      <c r="E1984" s="235" t="s">
        <v>74</v>
      </c>
      <c r="F1984" s="18">
        <v>1</v>
      </c>
      <c r="G1984" s="372"/>
      <c r="H1984" s="386">
        <f t="shared" ref="H1984:H2047" si="31">G1984*F1984</f>
        <v>0</v>
      </c>
      <c r="I1984" s="254"/>
      <c r="J1984" s="150"/>
      <c r="K1984" s="150"/>
      <c r="L1984" s="150"/>
      <c r="M1984" s="16"/>
      <c r="N1984" s="16"/>
    </row>
    <row r="1985" spans="1:14" s="15" customFormat="1" ht="14.25" customHeight="1">
      <c r="A1985" s="139" t="s">
        <v>8000</v>
      </c>
      <c r="B1985" s="224">
        <v>6</v>
      </c>
      <c r="C1985" s="222" t="s">
        <v>664</v>
      </c>
      <c r="D1985" s="223" t="s">
        <v>665</v>
      </c>
      <c r="E1985" s="235" t="s">
        <v>74</v>
      </c>
      <c r="F1985" s="18">
        <v>1</v>
      </c>
      <c r="G1985" s="372"/>
      <c r="H1985" s="386">
        <f t="shared" si="31"/>
        <v>0</v>
      </c>
      <c r="I1985" s="254"/>
      <c r="J1985" s="150"/>
      <c r="K1985" s="150"/>
      <c r="L1985" s="150"/>
      <c r="M1985" s="16"/>
      <c r="N1985" s="16"/>
    </row>
    <row r="1986" spans="1:14" s="15" customFormat="1" ht="14.25" customHeight="1">
      <c r="A1986" s="139" t="s">
        <v>8001</v>
      </c>
      <c r="B1986" s="224">
        <v>7</v>
      </c>
      <c r="C1986" s="222" t="s">
        <v>3830</v>
      </c>
      <c r="D1986" s="223">
        <v>620045374</v>
      </c>
      <c r="E1986" s="235" t="s">
        <v>74</v>
      </c>
      <c r="F1986" s="18">
        <v>1</v>
      </c>
      <c r="G1986" s="372"/>
      <c r="H1986" s="386">
        <f t="shared" si="31"/>
        <v>0</v>
      </c>
      <c r="I1986" s="254"/>
      <c r="J1986" s="150"/>
      <c r="K1986" s="150"/>
      <c r="L1986" s="150"/>
      <c r="M1986" s="16"/>
      <c r="N1986" s="16"/>
    </row>
    <row r="1987" spans="1:14" s="15" customFormat="1" ht="14.25" customHeight="1">
      <c r="A1987" s="139" t="s">
        <v>8002</v>
      </c>
      <c r="B1987" s="224">
        <v>8</v>
      </c>
      <c r="C1987" s="222" t="s">
        <v>3831</v>
      </c>
      <c r="D1987" s="223">
        <v>537150276</v>
      </c>
      <c r="E1987" s="235" t="s">
        <v>74</v>
      </c>
      <c r="F1987" s="18">
        <v>1</v>
      </c>
      <c r="G1987" s="372"/>
      <c r="H1987" s="386">
        <f t="shared" si="31"/>
        <v>0</v>
      </c>
      <c r="I1987" s="254"/>
      <c r="J1987" s="150"/>
      <c r="K1987" s="150"/>
      <c r="L1987" s="150"/>
      <c r="M1987" s="16"/>
      <c r="N1987" s="16"/>
    </row>
    <row r="1988" spans="1:14" s="15" customFormat="1" ht="14.25" customHeight="1">
      <c r="A1988" s="139" t="s">
        <v>8003</v>
      </c>
      <c r="B1988" s="224">
        <v>9</v>
      </c>
      <c r="C1988" s="222" t="s">
        <v>3832</v>
      </c>
      <c r="D1988" s="223">
        <v>537150278</v>
      </c>
      <c r="E1988" s="235" t="s">
        <v>74</v>
      </c>
      <c r="F1988" s="18">
        <v>1</v>
      </c>
      <c r="G1988" s="372"/>
      <c r="H1988" s="386">
        <f t="shared" si="31"/>
        <v>0</v>
      </c>
      <c r="I1988" s="254"/>
      <c r="J1988" s="150"/>
      <c r="K1988" s="150"/>
      <c r="L1988" s="150"/>
      <c r="M1988" s="16"/>
      <c r="N1988" s="16"/>
    </row>
    <row r="1989" spans="1:14" s="15" customFormat="1" ht="14.25" customHeight="1">
      <c r="A1989" s="139" t="s">
        <v>8004</v>
      </c>
      <c r="B1989" s="120"/>
      <c r="C1989" s="208" t="s">
        <v>3833</v>
      </c>
      <c r="D1989" s="30"/>
      <c r="E1989" s="235"/>
      <c r="F1989" s="18"/>
      <c r="G1989" s="372"/>
      <c r="H1989" s="386">
        <f t="shared" si="31"/>
        <v>0</v>
      </c>
      <c r="I1989" s="254"/>
      <c r="J1989" s="150"/>
      <c r="K1989" s="150"/>
      <c r="L1989" s="150"/>
      <c r="M1989" s="16"/>
      <c r="N1989" s="16"/>
    </row>
    <row r="1990" spans="1:14" s="15" customFormat="1" ht="14.25" customHeight="1">
      <c r="A1990" s="139" t="s">
        <v>8005</v>
      </c>
      <c r="B1990" s="215" t="s">
        <v>7591</v>
      </c>
      <c r="C1990" s="216" t="s">
        <v>88</v>
      </c>
      <c r="D1990" s="217" t="s">
        <v>4086</v>
      </c>
      <c r="E1990" s="235"/>
      <c r="F1990" s="18"/>
      <c r="G1990" s="372"/>
      <c r="H1990" s="386">
        <f t="shared" si="31"/>
        <v>0</v>
      </c>
      <c r="I1990" s="254"/>
      <c r="J1990" s="150"/>
      <c r="K1990" s="150"/>
      <c r="L1990" s="150"/>
      <c r="M1990" s="16"/>
      <c r="N1990" s="16"/>
    </row>
    <row r="1991" spans="1:14" s="15" customFormat="1" ht="14.25" customHeight="1">
      <c r="A1991" s="139" t="s">
        <v>8006</v>
      </c>
      <c r="B1991" s="224">
        <v>1</v>
      </c>
      <c r="C1991" s="222" t="s">
        <v>3834</v>
      </c>
      <c r="D1991" s="223">
        <v>620045730</v>
      </c>
      <c r="E1991" s="235" t="s">
        <v>74</v>
      </c>
      <c r="F1991" s="18">
        <v>1</v>
      </c>
      <c r="G1991" s="372"/>
      <c r="H1991" s="386">
        <f t="shared" si="31"/>
        <v>0</v>
      </c>
      <c r="I1991" s="254"/>
      <c r="J1991" s="150"/>
      <c r="K1991" s="150"/>
      <c r="L1991" s="150"/>
      <c r="M1991" s="16"/>
      <c r="N1991" s="16"/>
    </row>
    <row r="1992" spans="1:14" s="15" customFormat="1" ht="14.25" customHeight="1">
      <c r="A1992" s="139" t="s">
        <v>8007</v>
      </c>
      <c r="B1992" s="224">
        <v>2</v>
      </c>
      <c r="C1992" s="222" t="s">
        <v>681</v>
      </c>
      <c r="D1992" s="223" t="s">
        <v>4201</v>
      </c>
      <c r="E1992" s="235" t="s">
        <v>74</v>
      </c>
      <c r="F1992" s="18">
        <v>1</v>
      </c>
      <c r="G1992" s="372"/>
      <c r="H1992" s="386">
        <f t="shared" si="31"/>
        <v>0</v>
      </c>
      <c r="I1992" s="254"/>
      <c r="J1992" s="150"/>
      <c r="K1992" s="150"/>
      <c r="L1992" s="150"/>
      <c r="M1992" s="16"/>
      <c r="N1992" s="16"/>
    </row>
    <row r="1993" spans="1:14" s="15" customFormat="1" ht="14.25" customHeight="1">
      <c r="A1993" s="139" t="s">
        <v>8008</v>
      </c>
      <c r="B1993" s="224">
        <v>3</v>
      </c>
      <c r="C1993" s="222" t="s">
        <v>3835</v>
      </c>
      <c r="D1993" s="223" t="s">
        <v>4202</v>
      </c>
      <c r="E1993" s="235" t="s">
        <v>74</v>
      </c>
      <c r="F1993" s="18">
        <v>1</v>
      </c>
      <c r="G1993" s="372"/>
      <c r="H1993" s="386">
        <f t="shared" si="31"/>
        <v>0</v>
      </c>
      <c r="I1993" s="254"/>
      <c r="J1993" s="150"/>
      <c r="K1993" s="150"/>
      <c r="L1993" s="150"/>
      <c r="M1993" s="16"/>
      <c r="N1993" s="16"/>
    </row>
    <row r="1994" spans="1:14" s="15" customFormat="1" ht="14.25" customHeight="1">
      <c r="A1994" s="139" t="s">
        <v>8009</v>
      </c>
      <c r="B1994" s="224">
        <v>4</v>
      </c>
      <c r="C1994" s="222" t="s">
        <v>3836</v>
      </c>
      <c r="D1994" s="223" t="s">
        <v>4203</v>
      </c>
      <c r="E1994" s="235" t="s">
        <v>74</v>
      </c>
      <c r="F1994" s="18">
        <v>1</v>
      </c>
      <c r="G1994" s="372"/>
      <c r="H1994" s="386">
        <f t="shared" si="31"/>
        <v>0</v>
      </c>
      <c r="I1994" s="254"/>
      <c r="J1994" s="150"/>
      <c r="K1994" s="150"/>
      <c r="L1994" s="150"/>
      <c r="M1994" s="16"/>
      <c r="N1994" s="16"/>
    </row>
    <row r="1995" spans="1:14" s="15" customFormat="1" ht="14.25" customHeight="1">
      <c r="A1995" s="139" t="s">
        <v>8010</v>
      </c>
      <c r="B1995" s="224">
        <v>5</v>
      </c>
      <c r="C1995" s="222" t="s">
        <v>3837</v>
      </c>
      <c r="D1995" s="223" t="s">
        <v>4204</v>
      </c>
      <c r="E1995" s="235" t="s">
        <v>74</v>
      </c>
      <c r="F1995" s="18">
        <v>1</v>
      </c>
      <c r="G1995" s="372"/>
      <c r="H1995" s="386">
        <f t="shared" si="31"/>
        <v>0</v>
      </c>
      <c r="I1995" s="254"/>
      <c r="J1995" s="150"/>
      <c r="K1995" s="150"/>
      <c r="L1995" s="150"/>
      <c r="M1995" s="16"/>
      <c r="N1995" s="16"/>
    </row>
    <row r="1996" spans="1:14" s="15" customFormat="1" ht="14.25" customHeight="1">
      <c r="A1996" s="139" t="s">
        <v>8011</v>
      </c>
      <c r="B1996" s="224">
        <v>6</v>
      </c>
      <c r="C1996" s="222" t="s">
        <v>3838</v>
      </c>
      <c r="D1996" s="223">
        <v>160080035</v>
      </c>
      <c r="E1996" s="235" t="s">
        <v>74</v>
      </c>
      <c r="F1996" s="18">
        <v>1</v>
      </c>
      <c r="G1996" s="372"/>
      <c r="H1996" s="386">
        <f t="shared" si="31"/>
        <v>0</v>
      </c>
      <c r="I1996" s="254"/>
      <c r="J1996" s="150"/>
      <c r="K1996" s="150"/>
      <c r="L1996" s="150"/>
      <c r="M1996" s="16"/>
      <c r="N1996" s="16"/>
    </row>
    <row r="1997" spans="1:14" s="15" customFormat="1" ht="14.25" customHeight="1">
      <c r="A1997" s="139" t="s">
        <v>8012</v>
      </c>
      <c r="B1997" s="224">
        <v>7</v>
      </c>
      <c r="C1997" s="222" t="s">
        <v>3839</v>
      </c>
      <c r="D1997" s="223">
        <v>157069025</v>
      </c>
      <c r="E1997" s="235" t="s">
        <v>74</v>
      </c>
      <c r="F1997" s="18">
        <v>1</v>
      </c>
      <c r="G1997" s="372"/>
      <c r="H1997" s="386">
        <f t="shared" si="31"/>
        <v>0</v>
      </c>
      <c r="I1997" s="254"/>
      <c r="J1997" s="150"/>
      <c r="K1997" s="150"/>
      <c r="L1997" s="150"/>
      <c r="M1997" s="16"/>
      <c r="N1997" s="16"/>
    </row>
    <row r="1998" spans="1:14" s="15" customFormat="1" ht="14.25" customHeight="1">
      <c r="A1998" s="139" t="s">
        <v>8013</v>
      </c>
      <c r="B1998" s="224">
        <v>8</v>
      </c>
      <c r="C1998" s="222" t="s">
        <v>3840</v>
      </c>
      <c r="D1998" s="223">
        <v>597600046</v>
      </c>
      <c r="E1998" s="235" t="s">
        <v>74</v>
      </c>
      <c r="F1998" s="18">
        <v>1</v>
      </c>
      <c r="G1998" s="372"/>
      <c r="H1998" s="386">
        <f t="shared" si="31"/>
        <v>0</v>
      </c>
      <c r="I1998" s="254"/>
      <c r="J1998" s="150"/>
      <c r="K1998" s="150"/>
      <c r="L1998" s="150"/>
      <c r="M1998" s="16"/>
      <c r="N1998" s="16"/>
    </row>
    <row r="1999" spans="1:14" s="15" customFormat="1" ht="14.25" customHeight="1">
      <c r="A1999" s="139" t="s">
        <v>8014</v>
      </c>
      <c r="B1999" s="224">
        <v>9</v>
      </c>
      <c r="C1999" s="222" t="s">
        <v>3841</v>
      </c>
      <c r="D1999" s="223" t="s">
        <v>4205</v>
      </c>
      <c r="E1999" s="235" t="s">
        <v>74</v>
      </c>
      <c r="F1999" s="18">
        <v>1</v>
      </c>
      <c r="G1999" s="372"/>
      <c r="H1999" s="386">
        <f t="shared" si="31"/>
        <v>0</v>
      </c>
      <c r="I1999" s="254"/>
      <c r="J1999" s="150"/>
      <c r="K1999" s="150"/>
      <c r="L1999" s="150"/>
      <c r="M1999" s="16"/>
      <c r="N1999" s="16"/>
    </row>
    <row r="2000" spans="1:14" s="15" customFormat="1" ht="14.25" customHeight="1">
      <c r="A2000" s="139" t="s">
        <v>8015</v>
      </c>
      <c r="B2000" s="224">
        <v>10</v>
      </c>
      <c r="C2000" s="222" t="s">
        <v>3842</v>
      </c>
      <c r="D2000" s="223" t="s">
        <v>4206</v>
      </c>
      <c r="E2000" s="235" t="s">
        <v>74</v>
      </c>
      <c r="F2000" s="18">
        <v>1</v>
      </c>
      <c r="G2000" s="372"/>
      <c r="H2000" s="386">
        <f t="shared" si="31"/>
        <v>0</v>
      </c>
      <c r="I2000" s="254"/>
      <c r="J2000" s="150"/>
      <c r="K2000" s="150"/>
      <c r="L2000" s="150"/>
      <c r="M2000" s="16"/>
      <c r="N2000" s="16"/>
    </row>
    <row r="2001" spans="1:14" s="15" customFormat="1" ht="14.25" customHeight="1">
      <c r="A2001" s="139" t="s">
        <v>8016</v>
      </c>
      <c r="B2001" s="224">
        <v>11</v>
      </c>
      <c r="C2001" s="222" t="s">
        <v>3843</v>
      </c>
      <c r="D2001" s="223">
        <v>157664152</v>
      </c>
      <c r="E2001" s="235" t="s">
        <v>74</v>
      </c>
      <c r="F2001" s="18">
        <v>1</v>
      </c>
      <c r="G2001" s="372"/>
      <c r="H2001" s="386">
        <f t="shared" si="31"/>
        <v>0</v>
      </c>
      <c r="I2001" s="254"/>
      <c r="J2001" s="150"/>
      <c r="K2001" s="150"/>
      <c r="L2001" s="150"/>
      <c r="M2001" s="16"/>
      <c r="N2001" s="16"/>
    </row>
    <row r="2002" spans="1:14" s="15" customFormat="1" ht="14.25" customHeight="1">
      <c r="A2002" s="139" t="s">
        <v>8017</v>
      </c>
      <c r="B2002" s="224">
        <v>12</v>
      </c>
      <c r="C2002" s="222" t="s">
        <v>3844</v>
      </c>
      <c r="D2002" s="223" t="s">
        <v>4207</v>
      </c>
      <c r="E2002" s="235" t="s">
        <v>74</v>
      </c>
      <c r="F2002" s="18">
        <v>1</v>
      </c>
      <c r="G2002" s="372"/>
      <c r="H2002" s="386">
        <f t="shared" si="31"/>
        <v>0</v>
      </c>
      <c r="I2002" s="254"/>
      <c r="J2002" s="150"/>
      <c r="K2002" s="150"/>
      <c r="L2002" s="150"/>
      <c r="M2002" s="16"/>
      <c r="N2002" s="16"/>
    </row>
    <row r="2003" spans="1:14" s="15" customFormat="1" ht="14.25" customHeight="1">
      <c r="A2003" s="139" t="s">
        <v>8018</v>
      </c>
      <c r="B2003" s="224">
        <v>13</v>
      </c>
      <c r="C2003" s="222" t="s">
        <v>3845</v>
      </c>
      <c r="D2003" s="223">
        <v>620046789</v>
      </c>
      <c r="E2003" s="235" t="s">
        <v>74</v>
      </c>
      <c r="F2003" s="18">
        <v>1</v>
      </c>
      <c r="G2003" s="372"/>
      <c r="H2003" s="386">
        <f t="shared" si="31"/>
        <v>0</v>
      </c>
      <c r="I2003" s="254"/>
      <c r="J2003" s="150"/>
      <c r="K2003" s="150"/>
      <c r="L2003" s="150"/>
      <c r="M2003" s="16"/>
      <c r="N2003" s="16"/>
    </row>
    <row r="2004" spans="1:14" s="15" customFormat="1" ht="14.25" customHeight="1">
      <c r="A2004" s="139" t="s">
        <v>8019</v>
      </c>
      <c r="B2004" s="224">
        <v>14</v>
      </c>
      <c r="C2004" s="222" t="s">
        <v>3846</v>
      </c>
      <c r="D2004" s="223">
        <v>620045270</v>
      </c>
      <c r="E2004" s="235" t="s">
        <v>74</v>
      </c>
      <c r="F2004" s="18">
        <v>1</v>
      </c>
      <c r="G2004" s="372"/>
      <c r="H2004" s="386">
        <f t="shared" si="31"/>
        <v>0</v>
      </c>
      <c r="I2004" s="254"/>
      <c r="J2004" s="150"/>
      <c r="K2004" s="150"/>
      <c r="L2004" s="150"/>
      <c r="M2004" s="16"/>
      <c r="N2004" s="16"/>
    </row>
    <row r="2005" spans="1:14" s="15" customFormat="1" ht="14.25" customHeight="1">
      <c r="A2005" s="139" t="s">
        <v>8020</v>
      </c>
      <c r="B2005" s="224">
        <v>15</v>
      </c>
      <c r="C2005" s="222" t="s">
        <v>688</v>
      </c>
      <c r="D2005" s="223">
        <v>620045557</v>
      </c>
      <c r="E2005" s="235" t="s">
        <v>74</v>
      </c>
      <c r="F2005" s="18">
        <v>1</v>
      </c>
      <c r="G2005" s="372"/>
      <c r="H2005" s="386">
        <f t="shared" si="31"/>
        <v>0</v>
      </c>
      <c r="I2005" s="254"/>
      <c r="J2005" s="150"/>
      <c r="K2005" s="150"/>
      <c r="L2005" s="150"/>
      <c r="M2005" s="16"/>
      <c r="N2005" s="16"/>
    </row>
    <row r="2006" spans="1:14" s="15" customFormat="1" ht="14.25" customHeight="1">
      <c r="A2006" s="139" t="s">
        <v>8021</v>
      </c>
      <c r="B2006" s="224">
        <v>16</v>
      </c>
      <c r="C2006" s="222" t="s">
        <v>3847</v>
      </c>
      <c r="D2006" s="223" t="s">
        <v>4208</v>
      </c>
      <c r="E2006" s="235" t="s">
        <v>74</v>
      </c>
      <c r="F2006" s="18">
        <v>1</v>
      </c>
      <c r="G2006" s="372"/>
      <c r="H2006" s="386">
        <f t="shared" si="31"/>
        <v>0</v>
      </c>
      <c r="I2006" s="254"/>
      <c r="J2006" s="150"/>
      <c r="K2006" s="150"/>
      <c r="L2006" s="150"/>
      <c r="M2006" s="16"/>
      <c r="N2006" s="16"/>
    </row>
    <row r="2007" spans="1:14" s="15" customFormat="1" ht="14.25" customHeight="1">
      <c r="A2007" s="139" t="s">
        <v>8022</v>
      </c>
      <c r="B2007" s="224">
        <v>17</v>
      </c>
      <c r="C2007" s="222" t="s">
        <v>3848</v>
      </c>
      <c r="D2007" s="223">
        <v>620045274</v>
      </c>
      <c r="E2007" s="235" t="s">
        <v>74</v>
      </c>
      <c r="F2007" s="18">
        <v>1</v>
      </c>
      <c r="G2007" s="372"/>
      <c r="H2007" s="386">
        <f t="shared" si="31"/>
        <v>0</v>
      </c>
      <c r="I2007" s="254"/>
      <c r="J2007" s="150"/>
      <c r="K2007" s="150"/>
      <c r="L2007" s="150"/>
      <c r="M2007" s="16"/>
      <c r="N2007" s="16"/>
    </row>
    <row r="2008" spans="1:14" s="15" customFormat="1" ht="14.25" customHeight="1">
      <c r="A2008" s="139" t="s">
        <v>8023</v>
      </c>
      <c r="B2008" s="224">
        <v>18</v>
      </c>
      <c r="C2008" s="222" t="s">
        <v>3849</v>
      </c>
      <c r="D2008" s="223">
        <v>620045276</v>
      </c>
      <c r="E2008" s="235" t="s">
        <v>74</v>
      </c>
      <c r="F2008" s="18">
        <v>1</v>
      </c>
      <c r="G2008" s="372"/>
      <c r="H2008" s="386">
        <f t="shared" si="31"/>
        <v>0</v>
      </c>
      <c r="I2008" s="254"/>
      <c r="J2008" s="150"/>
      <c r="K2008" s="150"/>
      <c r="L2008" s="150"/>
      <c r="M2008" s="16"/>
      <c r="N2008" s="16"/>
    </row>
    <row r="2009" spans="1:14" s="15" customFormat="1" ht="14.25" customHeight="1">
      <c r="A2009" s="139" t="s">
        <v>8024</v>
      </c>
      <c r="B2009" s="224">
        <v>19</v>
      </c>
      <c r="C2009" s="222" t="s">
        <v>3850</v>
      </c>
      <c r="D2009" s="223">
        <v>620045284</v>
      </c>
      <c r="E2009" s="235" t="s">
        <v>74</v>
      </c>
      <c r="F2009" s="18">
        <v>1</v>
      </c>
      <c r="G2009" s="372"/>
      <c r="H2009" s="386">
        <f t="shared" si="31"/>
        <v>0</v>
      </c>
      <c r="I2009" s="254"/>
      <c r="J2009" s="150"/>
      <c r="K2009" s="150"/>
      <c r="L2009" s="150"/>
      <c r="M2009" s="16"/>
      <c r="N2009" s="16"/>
    </row>
    <row r="2010" spans="1:14" s="15" customFormat="1" ht="14.25" customHeight="1">
      <c r="A2010" s="139" t="s">
        <v>8025</v>
      </c>
      <c r="B2010" s="224">
        <v>20</v>
      </c>
      <c r="C2010" s="222" t="s">
        <v>3851</v>
      </c>
      <c r="D2010" s="223">
        <v>620045283</v>
      </c>
      <c r="E2010" s="235" t="s">
        <v>74</v>
      </c>
      <c r="F2010" s="18">
        <v>1</v>
      </c>
      <c r="G2010" s="372"/>
      <c r="H2010" s="386">
        <f t="shared" si="31"/>
        <v>0</v>
      </c>
      <c r="I2010" s="254"/>
      <c r="J2010" s="150"/>
      <c r="K2010" s="150"/>
      <c r="L2010" s="150"/>
      <c r="M2010" s="16"/>
      <c r="N2010" s="16"/>
    </row>
    <row r="2011" spans="1:14" s="15" customFormat="1" ht="14.25" customHeight="1">
      <c r="A2011" s="139" t="s">
        <v>8026</v>
      </c>
      <c r="B2011" s="224">
        <v>21</v>
      </c>
      <c r="C2011" s="222" t="s">
        <v>710</v>
      </c>
      <c r="D2011" s="223" t="s">
        <v>711</v>
      </c>
      <c r="E2011" s="235" t="s">
        <v>74</v>
      </c>
      <c r="F2011" s="18">
        <v>1</v>
      </c>
      <c r="G2011" s="372"/>
      <c r="H2011" s="386">
        <f t="shared" si="31"/>
        <v>0</v>
      </c>
      <c r="I2011" s="254"/>
      <c r="J2011" s="150"/>
      <c r="K2011" s="150"/>
      <c r="L2011" s="150"/>
      <c r="M2011" s="16"/>
      <c r="N2011" s="16"/>
    </row>
    <row r="2012" spans="1:14" s="15" customFormat="1" ht="14.25" customHeight="1">
      <c r="A2012" s="139" t="s">
        <v>8027</v>
      </c>
      <c r="B2012" s="224">
        <v>22</v>
      </c>
      <c r="C2012" s="222" t="s">
        <v>3852</v>
      </c>
      <c r="D2012" s="223">
        <v>588200161</v>
      </c>
      <c r="E2012" s="235" t="s">
        <v>74</v>
      </c>
      <c r="F2012" s="18">
        <v>1</v>
      </c>
      <c r="G2012" s="372"/>
      <c r="H2012" s="386">
        <f t="shared" si="31"/>
        <v>0</v>
      </c>
      <c r="I2012" s="254"/>
      <c r="J2012" s="150"/>
      <c r="K2012" s="150"/>
      <c r="L2012" s="150"/>
      <c r="M2012" s="16"/>
      <c r="N2012" s="16"/>
    </row>
    <row r="2013" spans="1:14" s="15" customFormat="1" ht="14.25" customHeight="1">
      <c r="A2013" s="139" t="s">
        <v>8028</v>
      </c>
      <c r="B2013" s="224">
        <v>23</v>
      </c>
      <c r="C2013" s="222" t="s">
        <v>3853</v>
      </c>
      <c r="D2013" s="223">
        <v>620045740</v>
      </c>
      <c r="E2013" s="235" t="s">
        <v>74</v>
      </c>
      <c r="F2013" s="18">
        <v>1</v>
      </c>
      <c r="G2013" s="372"/>
      <c r="H2013" s="386">
        <f t="shared" si="31"/>
        <v>0</v>
      </c>
      <c r="I2013" s="254"/>
      <c r="J2013" s="150"/>
      <c r="K2013" s="150"/>
      <c r="L2013" s="150"/>
      <c r="M2013" s="16"/>
      <c r="N2013" s="16"/>
    </row>
    <row r="2014" spans="1:14" s="15" customFormat="1" ht="14.25" customHeight="1">
      <c r="A2014" s="139" t="s">
        <v>8029</v>
      </c>
      <c r="B2014" s="224">
        <v>24</v>
      </c>
      <c r="C2014" s="222" t="s">
        <v>3854</v>
      </c>
      <c r="D2014" s="223">
        <v>594403241</v>
      </c>
      <c r="E2014" s="235" t="s">
        <v>74</v>
      </c>
      <c r="F2014" s="18">
        <v>1</v>
      </c>
      <c r="G2014" s="372"/>
      <c r="H2014" s="386">
        <f t="shared" si="31"/>
        <v>0</v>
      </c>
      <c r="I2014" s="254"/>
      <c r="J2014" s="150"/>
      <c r="K2014" s="150"/>
      <c r="L2014" s="150"/>
      <c r="M2014" s="16"/>
      <c r="N2014" s="16"/>
    </row>
    <row r="2015" spans="1:14" s="15" customFormat="1" ht="14.25" customHeight="1">
      <c r="A2015" s="139" t="s">
        <v>8030</v>
      </c>
      <c r="B2015" s="224">
        <v>25</v>
      </c>
      <c r="C2015" s="222" t="s">
        <v>3855</v>
      </c>
      <c r="D2015" s="223">
        <v>157664155</v>
      </c>
      <c r="E2015" s="235" t="s">
        <v>74</v>
      </c>
      <c r="F2015" s="18">
        <v>1</v>
      </c>
      <c r="G2015" s="372"/>
      <c r="H2015" s="386">
        <f t="shared" si="31"/>
        <v>0</v>
      </c>
      <c r="I2015" s="254"/>
      <c r="J2015" s="150"/>
      <c r="K2015" s="150"/>
      <c r="L2015" s="150"/>
      <c r="M2015" s="16"/>
      <c r="N2015" s="16"/>
    </row>
    <row r="2016" spans="1:14" s="15" customFormat="1" ht="14.25" customHeight="1">
      <c r="A2016" s="139" t="s">
        <v>8031</v>
      </c>
      <c r="B2016" s="224">
        <v>26</v>
      </c>
      <c r="C2016" s="222" t="s">
        <v>3856</v>
      </c>
      <c r="D2016" s="223">
        <v>283039161</v>
      </c>
      <c r="E2016" s="235" t="s">
        <v>74</v>
      </c>
      <c r="F2016" s="18">
        <v>1</v>
      </c>
      <c r="G2016" s="372"/>
      <c r="H2016" s="386">
        <f t="shared" si="31"/>
        <v>0</v>
      </c>
      <c r="I2016" s="254"/>
      <c r="J2016" s="150"/>
      <c r="K2016" s="150"/>
      <c r="L2016" s="150"/>
      <c r="M2016" s="16"/>
      <c r="N2016" s="16"/>
    </row>
    <row r="2017" spans="1:14" s="15" customFormat="1" ht="14.25" customHeight="1">
      <c r="A2017" s="139" t="s">
        <v>8032</v>
      </c>
      <c r="B2017" s="224">
        <v>27</v>
      </c>
      <c r="C2017" s="222" t="s">
        <v>3857</v>
      </c>
      <c r="D2017" s="223">
        <v>772120465</v>
      </c>
      <c r="E2017" s="235" t="s">
        <v>74</v>
      </c>
      <c r="F2017" s="18">
        <v>1</v>
      </c>
      <c r="G2017" s="372"/>
      <c r="H2017" s="386">
        <f t="shared" si="31"/>
        <v>0</v>
      </c>
      <c r="I2017" s="254"/>
      <c r="J2017" s="150"/>
      <c r="K2017" s="150"/>
      <c r="L2017" s="150"/>
      <c r="M2017" s="16"/>
      <c r="N2017" s="16"/>
    </row>
    <row r="2018" spans="1:14" s="15" customFormat="1" ht="14.25" customHeight="1">
      <c r="A2018" s="139" t="s">
        <v>8033</v>
      </c>
      <c r="B2018" s="224">
        <v>28</v>
      </c>
      <c r="C2018" s="222" t="s">
        <v>3858</v>
      </c>
      <c r="D2018" s="223" t="s">
        <v>4209</v>
      </c>
      <c r="E2018" s="235" t="s">
        <v>74</v>
      </c>
      <c r="F2018" s="18">
        <v>1</v>
      </c>
      <c r="G2018" s="372"/>
      <c r="H2018" s="386">
        <f t="shared" si="31"/>
        <v>0</v>
      </c>
      <c r="I2018" s="254"/>
      <c r="J2018" s="150"/>
      <c r="K2018" s="150"/>
      <c r="L2018" s="150"/>
      <c r="M2018" s="16"/>
      <c r="N2018" s="16"/>
    </row>
    <row r="2019" spans="1:14" s="15" customFormat="1" ht="14.25" customHeight="1">
      <c r="A2019" s="139" t="s">
        <v>8034</v>
      </c>
      <c r="B2019" s="224">
        <v>29</v>
      </c>
      <c r="C2019" s="222" t="s">
        <v>3859</v>
      </c>
      <c r="D2019" s="223" t="s">
        <v>4210</v>
      </c>
      <c r="E2019" s="235" t="s">
        <v>74</v>
      </c>
      <c r="F2019" s="18">
        <v>1</v>
      </c>
      <c r="G2019" s="372"/>
      <c r="H2019" s="386">
        <f t="shared" si="31"/>
        <v>0</v>
      </c>
      <c r="I2019" s="254"/>
      <c r="J2019" s="150"/>
      <c r="K2019" s="150"/>
      <c r="L2019" s="150"/>
      <c r="M2019" s="16"/>
      <c r="N2019" s="16"/>
    </row>
    <row r="2020" spans="1:14" s="15" customFormat="1" ht="14.25" customHeight="1">
      <c r="A2020" s="139" t="s">
        <v>8035</v>
      </c>
      <c r="B2020" s="224">
        <v>30</v>
      </c>
      <c r="C2020" s="222" t="s">
        <v>3860</v>
      </c>
      <c r="D2020" s="223">
        <v>283039121</v>
      </c>
      <c r="E2020" s="235" t="s">
        <v>74</v>
      </c>
      <c r="F2020" s="18">
        <v>1</v>
      </c>
      <c r="G2020" s="372"/>
      <c r="H2020" s="386">
        <f t="shared" si="31"/>
        <v>0</v>
      </c>
      <c r="I2020" s="254"/>
      <c r="J2020" s="150"/>
      <c r="K2020" s="150"/>
      <c r="L2020" s="150"/>
      <c r="M2020" s="16"/>
      <c r="N2020" s="16"/>
    </row>
    <row r="2021" spans="1:14" s="15" customFormat="1" ht="14.25" customHeight="1">
      <c r="A2021" s="139" t="s">
        <v>8036</v>
      </c>
      <c r="B2021" s="224">
        <v>31</v>
      </c>
      <c r="C2021" s="222" t="s">
        <v>3861</v>
      </c>
      <c r="D2021" s="223">
        <v>594403541</v>
      </c>
      <c r="E2021" s="235" t="s">
        <v>74</v>
      </c>
      <c r="F2021" s="18">
        <v>1</v>
      </c>
      <c r="G2021" s="372"/>
      <c r="H2021" s="386">
        <f t="shared" si="31"/>
        <v>0</v>
      </c>
      <c r="I2021" s="254"/>
      <c r="J2021" s="150"/>
      <c r="K2021" s="150"/>
      <c r="L2021" s="150"/>
      <c r="M2021" s="16"/>
      <c r="N2021" s="16"/>
    </row>
    <row r="2022" spans="1:14" s="15" customFormat="1" ht="14.25" customHeight="1">
      <c r="A2022" s="139" t="s">
        <v>8037</v>
      </c>
      <c r="B2022" s="224">
        <v>32</v>
      </c>
      <c r="C2022" s="222" t="s">
        <v>3862</v>
      </c>
      <c r="D2022" s="223" t="s">
        <v>4211</v>
      </c>
      <c r="E2022" s="235" t="s">
        <v>74</v>
      </c>
      <c r="F2022" s="18">
        <v>1</v>
      </c>
      <c r="G2022" s="372"/>
      <c r="H2022" s="386">
        <f t="shared" si="31"/>
        <v>0</v>
      </c>
      <c r="I2022" s="254"/>
      <c r="J2022" s="150"/>
      <c r="K2022" s="150"/>
      <c r="L2022" s="150"/>
      <c r="M2022" s="16"/>
      <c r="N2022" s="16"/>
    </row>
    <row r="2023" spans="1:14" s="15" customFormat="1" ht="14.25" customHeight="1">
      <c r="A2023" s="139" t="s">
        <v>8038</v>
      </c>
      <c r="B2023" s="224">
        <v>33</v>
      </c>
      <c r="C2023" s="222" t="s">
        <v>3863</v>
      </c>
      <c r="D2023" s="223">
        <v>772121048</v>
      </c>
      <c r="E2023" s="235" t="s">
        <v>74</v>
      </c>
      <c r="F2023" s="18">
        <v>1</v>
      </c>
      <c r="G2023" s="372"/>
      <c r="H2023" s="386">
        <f t="shared" si="31"/>
        <v>0</v>
      </c>
      <c r="I2023" s="254"/>
      <c r="J2023" s="150"/>
      <c r="K2023" s="150"/>
      <c r="L2023" s="150"/>
      <c r="M2023" s="16"/>
      <c r="N2023" s="16"/>
    </row>
    <row r="2024" spans="1:14" s="15" customFormat="1" ht="14.25" customHeight="1">
      <c r="A2024" s="139" t="s">
        <v>8039</v>
      </c>
      <c r="B2024" s="224">
        <v>34</v>
      </c>
      <c r="C2024" s="222" t="s">
        <v>3864</v>
      </c>
      <c r="D2024" s="223" t="s">
        <v>4212</v>
      </c>
      <c r="E2024" s="235" t="s">
        <v>74</v>
      </c>
      <c r="F2024" s="18">
        <v>1</v>
      </c>
      <c r="G2024" s="372"/>
      <c r="H2024" s="386">
        <f t="shared" si="31"/>
        <v>0</v>
      </c>
      <c r="I2024" s="254"/>
      <c r="J2024" s="150"/>
      <c r="K2024" s="150"/>
      <c r="L2024" s="150"/>
      <c r="M2024" s="16"/>
      <c r="N2024" s="16"/>
    </row>
    <row r="2025" spans="1:14" s="15" customFormat="1" ht="14.25" customHeight="1">
      <c r="A2025" s="139" t="s">
        <v>8040</v>
      </c>
      <c r="B2025" s="224">
        <v>35</v>
      </c>
      <c r="C2025" s="222" t="s">
        <v>3865</v>
      </c>
      <c r="D2025" s="223">
        <v>283039061</v>
      </c>
      <c r="E2025" s="235" t="s">
        <v>74</v>
      </c>
      <c r="F2025" s="18">
        <v>1</v>
      </c>
      <c r="G2025" s="372"/>
      <c r="H2025" s="386">
        <f t="shared" si="31"/>
        <v>0</v>
      </c>
      <c r="I2025" s="254"/>
      <c r="J2025" s="150"/>
      <c r="K2025" s="150"/>
      <c r="L2025" s="150"/>
      <c r="M2025" s="16"/>
      <c r="N2025" s="16"/>
    </row>
    <row r="2026" spans="1:14" s="15" customFormat="1" ht="14.25" customHeight="1">
      <c r="A2026" s="139" t="s">
        <v>8041</v>
      </c>
      <c r="B2026" s="224">
        <v>36</v>
      </c>
      <c r="C2026" s="222" t="s">
        <v>3866</v>
      </c>
      <c r="D2026" s="223" t="s">
        <v>4213</v>
      </c>
      <c r="E2026" s="235" t="s">
        <v>74</v>
      </c>
      <c r="F2026" s="18">
        <v>1</v>
      </c>
      <c r="G2026" s="372"/>
      <c r="H2026" s="386">
        <f t="shared" si="31"/>
        <v>0</v>
      </c>
      <c r="I2026" s="254"/>
      <c r="J2026" s="150"/>
      <c r="K2026" s="150"/>
      <c r="L2026" s="150"/>
      <c r="M2026" s="16"/>
      <c r="N2026" s="16"/>
    </row>
    <row r="2027" spans="1:14" s="15" customFormat="1" ht="14.25" customHeight="1">
      <c r="A2027" s="139" t="s">
        <v>8042</v>
      </c>
      <c r="B2027" s="224">
        <v>37</v>
      </c>
      <c r="C2027" s="222" t="s">
        <v>3867</v>
      </c>
      <c r="D2027" s="223" t="s">
        <v>4214</v>
      </c>
      <c r="E2027" s="235" t="s">
        <v>74</v>
      </c>
      <c r="F2027" s="18">
        <v>1</v>
      </c>
      <c r="G2027" s="372"/>
      <c r="H2027" s="386">
        <f t="shared" si="31"/>
        <v>0</v>
      </c>
      <c r="I2027" s="254"/>
      <c r="J2027" s="150"/>
      <c r="K2027" s="150"/>
      <c r="L2027" s="150"/>
      <c r="M2027" s="16"/>
      <c r="N2027" s="16"/>
    </row>
    <row r="2028" spans="1:14" s="15" customFormat="1" ht="14.25" customHeight="1">
      <c r="A2028" s="139" t="s">
        <v>8043</v>
      </c>
      <c r="B2028" s="224">
        <v>38</v>
      </c>
      <c r="C2028" s="222" t="s">
        <v>3868</v>
      </c>
      <c r="D2028" s="223" t="s">
        <v>4215</v>
      </c>
      <c r="E2028" s="235" t="s">
        <v>74</v>
      </c>
      <c r="F2028" s="18">
        <v>1</v>
      </c>
      <c r="G2028" s="372"/>
      <c r="H2028" s="386">
        <f t="shared" si="31"/>
        <v>0</v>
      </c>
      <c r="I2028" s="254"/>
      <c r="J2028" s="150"/>
      <c r="K2028" s="150"/>
      <c r="L2028" s="150"/>
      <c r="M2028" s="16"/>
      <c r="N2028" s="16"/>
    </row>
    <row r="2029" spans="1:14" s="15" customFormat="1" ht="14.25" customHeight="1">
      <c r="A2029" s="139" t="s">
        <v>8044</v>
      </c>
      <c r="B2029" s="224">
        <v>39</v>
      </c>
      <c r="C2029" s="222" t="s">
        <v>3869</v>
      </c>
      <c r="D2029" s="223">
        <v>620045741</v>
      </c>
      <c r="E2029" s="235" t="s">
        <v>74</v>
      </c>
      <c r="F2029" s="18">
        <v>1</v>
      </c>
      <c r="G2029" s="372"/>
      <c r="H2029" s="386">
        <f t="shared" si="31"/>
        <v>0</v>
      </c>
      <c r="I2029" s="254"/>
      <c r="J2029" s="150"/>
      <c r="K2029" s="150"/>
      <c r="L2029" s="150"/>
      <c r="M2029" s="16"/>
      <c r="N2029" s="16"/>
    </row>
    <row r="2030" spans="1:14" s="15" customFormat="1" ht="14.25" customHeight="1">
      <c r="A2030" s="139" t="s">
        <v>8045</v>
      </c>
      <c r="B2030" s="224">
        <v>40</v>
      </c>
      <c r="C2030" s="222" t="s">
        <v>3870</v>
      </c>
      <c r="D2030" s="223">
        <v>620046031</v>
      </c>
      <c r="E2030" s="235" t="s">
        <v>74</v>
      </c>
      <c r="F2030" s="18">
        <v>1</v>
      </c>
      <c r="G2030" s="372"/>
      <c r="H2030" s="386">
        <f t="shared" si="31"/>
        <v>0</v>
      </c>
      <c r="I2030" s="254"/>
      <c r="J2030" s="150"/>
      <c r="K2030" s="150"/>
      <c r="L2030" s="150"/>
      <c r="M2030" s="16"/>
      <c r="N2030" s="16"/>
    </row>
    <row r="2031" spans="1:14" s="15" customFormat="1" ht="14.25" customHeight="1">
      <c r="A2031" s="139" t="s">
        <v>8046</v>
      </c>
      <c r="B2031" s="224">
        <v>41</v>
      </c>
      <c r="C2031" s="222" t="s">
        <v>3871</v>
      </c>
      <c r="D2031" s="223">
        <v>283039171</v>
      </c>
      <c r="E2031" s="235" t="s">
        <v>74</v>
      </c>
      <c r="F2031" s="18">
        <v>1</v>
      </c>
      <c r="G2031" s="372"/>
      <c r="H2031" s="386">
        <f t="shared" si="31"/>
        <v>0</v>
      </c>
      <c r="I2031" s="254"/>
      <c r="J2031" s="150"/>
      <c r="K2031" s="150"/>
      <c r="L2031" s="150"/>
      <c r="M2031" s="16"/>
      <c r="N2031" s="16"/>
    </row>
    <row r="2032" spans="1:14" s="15" customFormat="1" ht="14.25" customHeight="1">
      <c r="A2032" s="139" t="s">
        <v>8047</v>
      </c>
      <c r="B2032" s="224">
        <v>42</v>
      </c>
      <c r="C2032" s="222" t="s">
        <v>3872</v>
      </c>
      <c r="D2032" s="223">
        <v>620045724</v>
      </c>
      <c r="E2032" s="235" t="s">
        <v>74</v>
      </c>
      <c r="F2032" s="18">
        <v>1</v>
      </c>
      <c r="G2032" s="372"/>
      <c r="H2032" s="386">
        <f t="shared" si="31"/>
        <v>0</v>
      </c>
      <c r="I2032" s="254"/>
      <c r="J2032" s="150"/>
      <c r="K2032" s="150"/>
      <c r="L2032" s="150"/>
      <c r="M2032" s="16"/>
      <c r="N2032" s="16"/>
    </row>
    <row r="2033" spans="1:14" s="15" customFormat="1" ht="14.25" customHeight="1">
      <c r="A2033" s="139" t="s">
        <v>8048</v>
      </c>
      <c r="B2033" s="224">
        <v>43</v>
      </c>
      <c r="C2033" s="222" t="s">
        <v>3873</v>
      </c>
      <c r="D2033" s="223">
        <v>588600101</v>
      </c>
      <c r="E2033" s="235" t="s">
        <v>74</v>
      </c>
      <c r="F2033" s="18">
        <v>1</v>
      </c>
      <c r="G2033" s="372"/>
      <c r="H2033" s="386">
        <f t="shared" si="31"/>
        <v>0</v>
      </c>
      <c r="I2033" s="254"/>
      <c r="J2033" s="150"/>
      <c r="K2033" s="150"/>
      <c r="L2033" s="150"/>
      <c r="M2033" s="16"/>
      <c r="N2033" s="16"/>
    </row>
    <row r="2034" spans="1:14" s="15" customFormat="1" ht="14.25" customHeight="1">
      <c r="A2034" s="139" t="s">
        <v>8049</v>
      </c>
      <c r="B2034" s="224">
        <v>44</v>
      </c>
      <c r="C2034" s="222" t="s">
        <v>2</v>
      </c>
      <c r="D2034" s="223" t="s">
        <v>4216</v>
      </c>
      <c r="E2034" s="235" t="s">
        <v>74</v>
      </c>
      <c r="F2034" s="18">
        <v>1</v>
      </c>
      <c r="G2034" s="372"/>
      <c r="H2034" s="386">
        <f t="shared" si="31"/>
        <v>0</v>
      </c>
      <c r="I2034" s="254"/>
      <c r="J2034" s="150"/>
      <c r="K2034" s="150"/>
      <c r="L2034" s="150"/>
      <c r="M2034" s="16"/>
      <c r="N2034" s="16"/>
    </row>
    <row r="2035" spans="1:14" s="15" customFormat="1" ht="14.25" customHeight="1">
      <c r="A2035" s="139" t="s">
        <v>8050</v>
      </c>
      <c r="B2035" s="224">
        <v>45</v>
      </c>
      <c r="C2035" s="222" t="s">
        <v>3874</v>
      </c>
      <c r="D2035" s="223" t="s">
        <v>4217</v>
      </c>
      <c r="E2035" s="235" t="s">
        <v>74</v>
      </c>
      <c r="F2035" s="18">
        <v>1</v>
      </c>
      <c r="G2035" s="372"/>
      <c r="H2035" s="386">
        <f t="shared" si="31"/>
        <v>0</v>
      </c>
      <c r="I2035" s="254"/>
      <c r="J2035" s="150"/>
      <c r="K2035" s="150"/>
      <c r="L2035" s="150"/>
      <c r="M2035" s="16"/>
      <c r="N2035" s="16"/>
    </row>
    <row r="2036" spans="1:14" s="15" customFormat="1" ht="14.25" customHeight="1">
      <c r="A2036" s="139" t="s">
        <v>8051</v>
      </c>
      <c r="B2036" s="224">
        <v>46</v>
      </c>
      <c r="C2036" s="222" t="s">
        <v>3875</v>
      </c>
      <c r="D2036" s="223" t="s">
        <v>4218</v>
      </c>
      <c r="E2036" s="235" t="s">
        <v>74</v>
      </c>
      <c r="F2036" s="18">
        <v>1</v>
      </c>
      <c r="G2036" s="372"/>
      <c r="H2036" s="386">
        <f t="shared" si="31"/>
        <v>0</v>
      </c>
      <c r="I2036" s="254"/>
      <c r="J2036" s="150"/>
      <c r="K2036" s="150"/>
      <c r="L2036" s="150"/>
      <c r="M2036" s="16"/>
      <c r="N2036" s="16"/>
    </row>
    <row r="2037" spans="1:14" s="15" customFormat="1" ht="14.25" customHeight="1">
      <c r="A2037" s="139" t="s">
        <v>8052</v>
      </c>
      <c r="B2037" s="224">
        <v>47</v>
      </c>
      <c r="C2037" s="222" t="s">
        <v>3876</v>
      </c>
      <c r="D2037" s="223">
        <v>782101300</v>
      </c>
      <c r="E2037" s="235" t="s">
        <v>74</v>
      </c>
      <c r="F2037" s="18">
        <v>1</v>
      </c>
      <c r="G2037" s="372"/>
      <c r="H2037" s="386">
        <f t="shared" si="31"/>
        <v>0</v>
      </c>
      <c r="I2037" s="254"/>
      <c r="J2037" s="150"/>
      <c r="K2037" s="150"/>
      <c r="L2037" s="150"/>
      <c r="M2037" s="16"/>
      <c r="N2037" s="16"/>
    </row>
    <row r="2038" spans="1:14" s="15" customFormat="1" ht="14.25" customHeight="1">
      <c r="A2038" s="139" t="s">
        <v>8053</v>
      </c>
      <c r="B2038" s="224">
        <v>48</v>
      </c>
      <c r="C2038" s="222" t="s">
        <v>3877</v>
      </c>
      <c r="D2038" s="223">
        <v>782101312</v>
      </c>
      <c r="E2038" s="235" t="s">
        <v>74</v>
      </c>
      <c r="F2038" s="18">
        <v>1</v>
      </c>
      <c r="G2038" s="372"/>
      <c r="H2038" s="386">
        <f t="shared" si="31"/>
        <v>0</v>
      </c>
      <c r="I2038" s="254"/>
      <c r="J2038" s="150"/>
      <c r="K2038" s="150"/>
      <c r="L2038" s="150"/>
      <c r="M2038" s="16"/>
      <c r="N2038" s="16"/>
    </row>
    <row r="2039" spans="1:14" s="15" customFormat="1" ht="14.25" customHeight="1">
      <c r="A2039" s="139" t="s">
        <v>8054</v>
      </c>
      <c r="B2039" s="224">
        <v>49</v>
      </c>
      <c r="C2039" s="222" t="s">
        <v>3878</v>
      </c>
      <c r="D2039" s="223">
        <v>772121551</v>
      </c>
      <c r="E2039" s="235" t="s">
        <v>74</v>
      </c>
      <c r="F2039" s="18">
        <v>1</v>
      </c>
      <c r="G2039" s="372"/>
      <c r="H2039" s="386">
        <f t="shared" si="31"/>
        <v>0</v>
      </c>
      <c r="I2039" s="254"/>
      <c r="J2039" s="150"/>
      <c r="K2039" s="150"/>
      <c r="L2039" s="150"/>
      <c r="M2039" s="16"/>
      <c r="N2039" s="16"/>
    </row>
    <row r="2040" spans="1:14" s="15" customFormat="1" ht="14.25" customHeight="1">
      <c r="A2040" s="139" t="s">
        <v>8055</v>
      </c>
      <c r="B2040" s="224">
        <v>50</v>
      </c>
      <c r="C2040" s="222" t="s">
        <v>3879</v>
      </c>
      <c r="D2040" s="223" t="s">
        <v>4219</v>
      </c>
      <c r="E2040" s="235" t="s">
        <v>74</v>
      </c>
      <c r="F2040" s="18">
        <v>1</v>
      </c>
      <c r="G2040" s="372"/>
      <c r="H2040" s="386">
        <f t="shared" si="31"/>
        <v>0</v>
      </c>
      <c r="I2040" s="254"/>
      <c r="J2040" s="150"/>
      <c r="K2040" s="150"/>
      <c r="L2040" s="150"/>
      <c r="M2040" s="16"/>
      <c r="N2040" s="16"/>
    </row>
    <row r="2041" spans="1:14" s="15" customFormat="1" ht="14.25" customHeight="1">
      <c r="A2041" s="139" t="s">
        <v>8056</v>
      </c>
      <c r="B2041" s="224">
        <v>51</v>
      </c>
      <c r="C2041" s="222" t="s">
        <v>3880</v>
      </c>
      <c r="D2041" s="223">
        <v>772119091</v>
      </c>
      <c r="E2041" s="235" t="s">
        <v>74</v>
      </c>
      <c r="F2041" s="18">
        <v>1</v>
      </c>
      <c r="G2041" s="372"/>
      <c r="H2041" s="386">
        <f t="shared" si="31"/>
        <v>0</v>
      </c>
      <c r="I2041" s="254"/>
      <c r="J2041" s="150"/>
      <c r="K2041" s="150"/>
      <c r="L2041" s="150"/>
      <c r="M2041" s="16"/>
      <c r="N2041" s="16"/>
    </row>
    <row r="2042" spans="1:14" s="15" customFormat="1" ht="14.25" customHeight="1">
      <c r="A2042" s="139" t="s">
        <v>8057</v>
      </c>
      <c r="B2042" s="120"/>
      <c r="C2042" s="208" t="s">
        <v>3881</v>
      </c>
      <c r="D2042" s="30"/>
      <c r="E2042" s="235"/>
      <c r="F2042" s="18"/>
      <c r="G2042" s="372"/>
      <c r="H2042" s="386">
        <f t="shared" si="31"/>
        <v>0</v>
      </c>
      <c r="I2042" s="254"/>
      <c r="J2042" s="150"/>
      <c r="K2042" s="150"/>
      <c r="L2042" s="150"/>
      <c r="M2042" s="16"/>
      <c r="N2042" s="16"/>
    </row>
    <row r="2043" spans="1:14" s="15" customFormat="1" ht="14.25" customHeight="1">
      <c r="A2043" s="139" t="s">
        <v>8058</v>
      </c>
      <c r="B2043" s="215" t="s">
        <v>7591</v>
      </c>
      <c r="C2043" s="216" t="s">
        <v>88</v>
      </c>
      <c r="D2043" s="217" t="s">
        <v>4086</v>
      </c>
      <c r="E2043" s="235"/>
      <c r="F2043" s="18"/>
      <c r="G2043" s="372"/>
      <c r="H2043" s="386">
        <f t="shared" si="31"/>
        <v>0</v>
      </c>
      <c r="I2043" s="254"/>
      <c r="J2043" s="150"/>
      <c r="K2043" s="150"/>
      <c r="L2043" s="150"/>
      <c r="M2043" s="16"/>
      <c r="N2043" s="16"/>
    </row>
    <row r="2044" spans="1:14" s="15" customFormat="1" ht="14.25" customHeight="1">
      <c r="A2044" s="139" t="s">
        <v>8059</v>
      </c>
      <c r="B2044" s="224">
        <v>1</v>
      </c>
      <c r="C2044" s="222" t="s">
        <v>96</v>
      </c>
      <c r="D2044" s="223" t="s">
        <v>4220</v>
      </c>
      <c r="E2044" s="235" t="s">
        <v>74</v>
      </c>
      <c r="F2044" s="18">
        <v>1</v>
      </c>
      <c r="G2044" s="372"/>
      <c r="H2044" s="386">
        <f t="shared" si="31"/>
        <v>0</v>
      </c>
      <c r="I2044" s="254"/>
      <c r="J2044" s="150"/>
      <c r="K2044" s="150"/>
      <c r="L2044" s="150"/>
      <c r="M2044" s="16"/>
      <c r="N2044" s="16"/>
    </row>
    <row r="2045" spans="1:14" s="15" customFormat="1" ht="14.25" customHeight="1">
      <c r="A2045" s="139" t="s">
        <v>8060</v>
      </c>
      <c r="B2045" s="224">
        <v>2</v>
      </c>
      <c r="C2045" s="222" t="s">
        <v>3882</v>
      </c>
      <c r="D2045" s="223" t="s">
        <v>4221</v>
      </c>
      <c r="E2045" s="235" t="s">
        <v>74</v>
      </c>
      <c r="F2045" s="18">
        <v>1</v>
      </c>
      <c r="G2045" s="372"/>
      <c r="H2045" s="386">
        <f t="shared" si="31"/>
        <v>0</v>
      </c>
      <c r="I2045" s="254"/>
      <c r="J2045" s="150"/>
      <c r="K2045" s="150"/>
      <c r="L2045" s="150"/>
      <c r="M2045" s="16"/>
      <c r="N2045" s="16"/>
    </row>
    <row r="2046" spans="1:14" s="15" customFormat="1" ht="14.25" customHeight="1">
      <c r="A2046" s="139" t="s">
        <v>8061</v>
      </c>
      <c r="B2046" s="224">
        <v>3</v>
      </c>
      <c r="C2046" s="222" t="s">
        <v>2056</v>
      </c>
      <c r="D2046" s="223" t="s">
        <v>4222</v>
      </c>
      <c r="E2046" s="235" t="s">
        <v>74</v>
      </c>
      <c r="F2046" s="18">
        <v>1</v>
      </c>
      <c r="G2046" s="372"/>
      <c r="H2046" s="386">
        <f t="shared" si="31"/>
        <v>0</v>
      </c>
      <c r="I2046" s="254"/>
      <c r="J2046" s="150"/>
      <c r="K2046" s="150"/>
      <c r="L2046" s="150"/>
      <c r="M2046" s="16"/>
      <c r="N2046" s="16"/>
    </row>
    <row r="2047" spans="1:14" s="15" customFormat="1" ht="14.25" customHeight="1">
      <c r="A2047" s="139" t="s">
        <v>8062</v>
      </c>
      <c r="B2047" s="224">
        <v>4</v>
      </c>
      <c r="C2047" s="222" t="s">
        <v>2050</v>
      </c>
      <c r="D2047" s="223" t="s">
        <v>4223</v>
      </c>
      <c r="E2047" s="235" t="s">
        <v>74</v>
      </c>
      <c r="F2047" s="18">
        <v>1</v>
      </c>
      <c r="G2047" s="372"/>
      <c r="H2047" s="386">
        <f t="shared" si="31"/>
        <v>0</v>
      </c>
      <c r="I2047" s="254"/>
      <c r="J2047" s="150"/>
      <c r="K2047" s="150"/>
      <c r="L2047" s="150"/>
      <c r="M2047" s="16"/>
      <c r="N2047" s="16"/>
    </row>
    <row r="2048" spans="1:14" s="15" customFormat="1" ht="14.25" customHeight="1">
      <c r="A2048" s="139" t="s">
        <v>8063</v>
      </c>
      <c r="B2048" s="224">
        <v>5</v>
      </c>
      <c r="C2048" s="222" t="s">
        <v>2058</v>
      </c>
      <c r="D2048" s="223" t="s">
        <v>4224</v>
      </c>
      <c r="E2048" s="235" t="s">
        <v>74</v>
      </c>
      <c r="F2048" s="18">
        <v>1</v>
      </c>
      <c r="G2048" s="372"/>
      <c r="H2048" s="386">
        <f t="shared" ref="H2048:H2111" si="32">G2048*F2048</f>
        <v>0</v>
      </c>
      <c r="I2048" s="254"/>
      <c r="J2048" s="150"/>
      <c r="K2048" s="150"/>
      <c r="L2048" s="150"/>
      <c r="M2048" s="16"/>
      <c r="N2048" s="16"/>
    </row>
    <row r="2049" spans="1:14" s="15" customFormat="1" ht="14.25" customHeight="1">
      <c r="A2049" s="139" t="s">
        <v>8064</v>
      </c>
      <c r="B2049" s="224">
        <v>6</v>
      </c>
      <c r="C2049" s="222" t="s">
        <v>2054</v>
      </c>
      <c r="D2049" s="223" t="s">
        <v>4225</v>
      </c>
      <c r="E2049" s="235" t="s">
        <v>74</v>
      </c>
      <c r="F2049" s="18">
        <v>1</v>
      </c>
      <c r="G2049" s="372"/>
      <c r="H2049" s="386">
        <f t="shared" si="32"/>
        <v>0</v>
      </c>
      <c r="I2049" s="254"/>
      <c r="J2049" s="150"/>
      <c r="K2049" s="150"/>
      <c r="L2049" s="150"/>
      <c r="M2049" s="16"/>
      <c r="N2049" s="16"/>
    </row>
    <row r="2050" spans="1:14" s="15" customFormat="1" ht="14.25" customHeight="1">
      <c r="A2050" s="139" t="s">
        <v>8065</v>
      </c>
      <c r="B2050" s="224">
        <v>7</v>
      </c>
      <c r="C2050" s="222" t="s">
        <v>3883</v>
      </c>
      <c r="D2050" s="223" t="s">
        <v>4226</v>
      </c>
      <c r="E2050" s="235" t="s">
        <v>74</v>
      </c>
      <c r="F2050" s="18">
        <v>1</v>
      </c>
      <c r="G2050" s="372"/>
      <c r="H2050" s="386">
        <f t="shared" si="32"/>
        <v>0</v>
      </c>
      <c r="I2050" s="254"/>
      <c r="J2050" s="150"/>
      <c r="K2050" s="150"/>
      <c r="L2050" s="150"/>
      <c r="M2050" s="16"/>
      <c r="N2050" s="16"/>
    </row>
    <row r="2051" spans="1:14" s="15" customFormat="1" ht="14.25" customHeight="1">
      <c r="A2051" s="139" t="s">
        <v>8066</v>
      </c>
      <c r="B2051" s="224">
        <v>8</v>
      </c>
      <c r="C2051" s="222" t="s">
        <v>3884</v>
      </c>
      <c r="D2051" s="223" t="s">
        <v>4227</v>
      </c>
      <c r="E2051" s="235" t="s">
        <v>74</v>
      </c>
      <c r="F2051" s="18">
        <v>1</v>
      </c>
      <c r="G2051" s="372"/>
      <c r="H2051" s="386">
        <f t="shared" si="32"/>
        <v>0</v>
      </c>
      <c r="I2051" s="254"/>
      <c r="J2051" s="150"/>
      <c r="K2051" s="150"/>
      <c r="L2051" s="150"/>
      <c r="M2051" s="16"/>
      <c r="N2051" s="16"/>
    </row>
    <row r="2052" spans="1:14" s="15" customFormat="1" ht="14.25" customHeight="1">
      <c r="A2052" s="139" t="s">
        <v>8067</v>
      </c>
      <c r="B2052" s="224">
        <v>9</v>
      </c>
      <c r="C2052" s="222" t="s">
        <v>3885</v>
      </c>
      <c r="D2052" s="223" t="s">
        <v>4228</v>
      </c>
      <c r="E2052" s="235" t="s">
        <v>74</v>
      </c>
      <c r="F2052" s="18">
        <v>1</v>
      </c>
      <c r="G2052" s="372"/>
      <c r="H2052" s="386">
        <f t="shared" si="32"/>
        <v>0</v>
      </c>
      <c r="I2052" s="254"/>
      <c r="J2052" s="150"/>
      <c r="K2052" s="150"/>
      <c r="L2052" s="150"/>
      <c r="M2052" s="16"/>
      <c r="N2052" s="16"/>
    </row>
    <row r="2053" spans="1:14" s="15" customFormat="1" ht="14.25" customHeight="1">
      <c r="A2053" s="139" t="s">
        <v>8068</v>
      </c>
      <c r="B2053" s="224">
        <v>10</v>
      </c>
      <c r="C2053" s="222" t="s">
        <v>3886</v>
      </c>
      <c r="D2053" s="223" t="s">
        <v>4229</v>
      </c>
      <c r="E2053" s="235" t="s">
        <v>74</v>
      </c>
      <c r="F2053" s="18">
        <v>1</v>
      </c>
      <c r="G2053" s="372"/>
      <c r="H2053" s="386">
        <f t="shared" si="32"/>
        <v>0</v>
      </c>
      <c r="I2053" s="254"/>
      <c r="J2053" s="150"/>
      <c r="K2053" s="150"/>
      <c r="L2053" s="150"/>
      <c r="M2053" s="16"/>
      <c r="N2053" s="16"/>
    </row>
    <row r="2054" spans="1:14" s="15" customFormat="1" ht="14.25" customHeight="1">
      <c r="A2054" s="139" t="s">
        <v>8069</v>
      </c>
      <c r="B2054" s="224">
        <v>11</v>
      </c>
      <c r="C2054" s="222" t="s">
        <v>331</v>
      </c>
      <c r="D2054" s="223" t="s">
        <v>4230</v>
      </c>
      <c r="E2054" s="235" t="s">
        <v>74</v>
      </c>
      <c r="F2054" s="18">
        <v>1</v>
      </c>
      <c r="G2054" s="372"/>
      <c r="H2054" s="386">
        <f t="shared" si="32"/>
        <v>0</v>
      </c>
      <c r="I2054" s="254"/>
      <c r="J2054" s="150"/>
      <c r="K2054" s="150"/>
      <c r="L2054" s="150"/>
      <c r="M2054" s="16"/>
      <c r="N2054" s="16"/>
    </row>
    <row r="2055" spans="1:14" s="15" customFormat="1" ht="14.25" customHeight="1">
      <c r="A2055" s="139" t="s">
        <v>8070</v>
      </c>
      <c r="B2055" s="224">
        <v>12</v>
      </c>
      <c r="C2055" s="222" t="s">
        <v>329</v>
      </c>
      <c r="D2055" s="223" t="s">
        <v>4231</v>
      </c>
      <c r="E2055" s="235" t="s">
        <v>74</v>
      </c>
      <c r="F2055" s="18">
        <v>1</v>
      </c>
      <c r="G2055" s="372"/>
      <c r="H2055" s="386">
        <f t="shared" si="32"/>
        <v>0</v>
      </c>
      <c r="I2055" s="254"/>
      <c r="J2055" s="150"/>
      <c r="K2055" s="150"/>
      <c r="L2055" s="150"/>
      <c r="M2055" s="16"/>
      <c r="N2055" s="16"/>
    </row>
    <row r="2056" spans="1:14" s="15" customFormat="1" ht="14.25" customHeight="1">
      <c r="A2056" s="139" t="s">
        <v>8071</v>
      </c>
      <c r="B2056" s="224">
        <v>13</v>
      </c>
      <c r="C2056" s="222" t="s">
        <v>3887</v>
      </c>
      <c r="D2056" s="223" t="s">
        <v>4232</v>
      </c>
      <c r="E2056" s="235" t="s">
        <v>74</v>
      </c>
      <c r="F2056" s="18">
        <v>1</v>
      </c>
      <c r="G2056" s="372"/>
      <c r="H2056" s="386">
        <f t="shared" si="32"/>
        <v>0</v>
      </c>
      <c r="I2056" s="254"/>
      <c r="J2056" s="150"/>
      <c r="K2056" s="150"/>
      <c r="L2056" s="150"/>
      <c r="M2056" s="16"/>
      <c r="N2056" s="16"/>
    </row>
    <row r="2057" spans="1:14" s="15" customFormat="1" ht="14.25" customHeight="1">
      <c r="A2057" s="139" t="s">
        <v>8072</v>
      </c>
      <c r="B2057" s="224">
        <v>14</v>
      </c>
      <c r="C2057" s="222" t="s">
        <v>3888</v>
      </c>
      <c r="D2057" s="223" t="s">
        <v>4233</v>
      </c>
      <c r="E2057" s="235" t="s">
        <v>74</v>
      </c>
      <c r="F2057" s="18">
        <v>1</v>
      </c>
      <c r="G2057" s="372"/>
      <c r="H2057" s="386">
        <f t="shared" si="32"/>
        <v>0</v>
      </c>
      <c r="I2057" s="254"/>
      <c r="J2057" s="150"/>
      <c r="K2057" s="150"/>
      <c r="L2057" s="150"/>
      <c r="M2057" s="16"/>
      <c r="N2057" s="16"/>
    </row>
    <row r="2058" spans="1:14" s="15" customFormat="1" ht="14.25" customHeight="1">
      <c r="A2058" s="139" t="s">
        <v>8073</v>
      </c>
      <c r="B2058" s="224">
        <v>15</v>
      </c>
      <c r="C2058" s="222" t="s">
        <v>3889</v>
      </c>
      <c r="D2058" s="223" t="s">
        <v>4234</v>
      </c>
      <c r="E2058" s="235" t="s">
        <v>74</v>
      </c>
      <c r="F2058" s="18">
        <v>1</v>
      </c>
      <c r="G2058" s="372"/>
      <c r="H2058" s="386">
        <f t="shared" si="32"/>
        <v>0</v>
      </c>
      <c r="I2058" s="254"/>
      <c r="J2058" s="150"/>
      <c r="K2058" s="150"/>
      <c r="L2058" s="150"/>
      <c r="M2058" s="16"/>
      <c r="N2058" s="16"/>
    </row>
    <row r="2059" spans="1:14" s="15" customFormat="1" ht="14.25" customHeight="1">
      <c r="A2059" s="139" t="s">
        <v>8074</v>
      </c>
      <c r="B2059" s="224">
        <v>16</v>
      </c>
      <c r="C2059" s="222" t="s">
        <v>3890</v>
      </c>
      <c r="D2059" s="223" t="s">
        <v>4235</v>
      </c>
      <c r="E2059" s="235" t="s">
        <v>74</v>
      </c>
      <c r="F2059" s="18">
        <v>1</v>
      </c>
      <c r="G2059" s="372"/>
      <c r="H2059" s="386">
        <f t="shared" si="32"/>
        <v>0</v>
      </c>
      <c r="I2059" s="254"/>
      <c r="J2059" s="150"/>
      <c r="K2059" s="150"/>
      <c r="L2059" s="150"/>
      <c r="M2059" s="16"/>
      <c r="N2059" s="16"/>
    </row>
    <row r="2060" spans="1:14" s="15" customFormat="1" ht="14.25" customHeight="1">
      <c r="A2060" s="139" t="s">
        <v>8075</v>
      </c>
      <c r="B2060" s="224">
        <v>17</v>
      </c>
      <c r="C2060" s="222" t="s">
        <v>3891</v>
      </c>
      <c r="D2060" s="223" t="s">
        <v>4236</v>
      </c>
      <c r="E2060" s="235" t="s">
        <v>74</v>
      </c>
      <c r="F2060" s="18">
        <v>1</v>
      </c>
      <c r="G2060" s="372"/>
      <c r="H2060" s="386">
        <f t="shared" si="32"/>
        <v>0</v>
      </c>
      <c r="I2060" s="254"/>
      <c r="J2060" s="150"/>
      <c r="K2060" s="150"/>
      <c r="L2060" s="150"/>
      <c r="M2060" s="16"/>
      <c r="N2060" s="16"/>
    </row>
    <row r="2061" spans="1:14" s="15" customFormat="1" ht="14.25" customHeight="1">
      <c r="A2061" s="139" t="s">
        <v>8076</v>
      </c>
      <c r="B2061" s="224">
        <v>18</v>
      </c>
      <c r="C2061" s="222" t="s">
        <v>3795</v>
      </c>
      <c r="D2061" s="223" t="s">
        <v>4237</v>
      </c>
      <c r="E2061" s="235" t="s">
        <v>74</v>
      </c>
      <c r="F2061" s="18">
        <v>1</v>
      </c>
      <c r="G2061" s="372"/>
      <c r="H2061" s="386">
        <f t="shared" si="32"/>
        <v>0</v>
      </c>
      <c r="I2061" s="254"/>
      <c r="J2061" s="150"/>
      <c r="K2061" s="150"/>
      <c r="L2061" s="150"/>
      <c r="M2061" s="16"/>
      <c r="N2061" s="16"/>
    </row>
    <row r="2062" spans="1:14" s="15" customFormat="1" ht="14.25" customHeight="1">
      <c r="A2062" s="139" t="s">
        <v>8077</v>
      </c>
      <c r="B2062" s="224">
        <v>19</v>
      </c>
      <c r="C2062" s="222" t="s">
        <v>3892</v>
      </c>
      <c r="D2062" s="223" t="s">
        <v>4238</v>
      </c>
      <c r="E2062" s="235" t="s">
        <v>74</v>
      </c>
      <c r="F2062" s="18">
        <v>1</v>
      </c>
      <c r="G2062" s="372"/>
      <c r="H2062" s="386">
        <f t="shared" si="32"/>
        <v>0</v>
      </c>
      <c r="I2062" s="254"/>
      <c r="J2062" s="150"/>
      <c r="K2062" s="150"/>
      <c r="L2062" s="150"/>
      <c r="M2062" s="16"/>
      <c r="N2062" s="16"/>
    </row>
    <row r="2063" spans="1:14" s="15" customFormat="1" ht="14.25" customHeight="1">
      <c r="A2063" s="139" t="s">
        <v>8078</v>
      </c>
      <c r="B2063" s="224">
        <v>20</v>
      </c>
      <c r="C2063" s="222" t="s">
        <v>3893</v>
      </c>
      <c r="D2063" s="223" t="s">
        <v>4239</v>
      </c>
      <c r="E2063" s="235" t="s">
        <v>74</v>
      </c>
      <c r="F2063" s="18">
        <v>1</v>
      </c>
      <c r="G2063" s="372"/>
      <c r="H2063" s="386">
        <f t="shared" si="32"/>
        <v>0</v>
      </c>
      <c r="I2063" s="254"/>
      <c r="J2063" s="150"/>
      <c r="K2063" s="150"/>
      <c r="L2063" s="150"/>
      <c r="M2063" s="16"/>
      <c r="N2063" s="16"/>
    </row>
    <row r="2064" spans="1:14" s="15" customFormat="1" ht="14.25" customHeight="1">
      <c r="A2064" s="139" t="s">
        <v>8079</v>
      </c>
      <c r="B2064" s="224">
        <v>21</v>
      </c>
      <c r="C2064" s="222" t="s">
        <v>3894</v>
      </c>
      <c r="D2064" s="223" t="s">
        <v>4240</v>
      </c>
      <c r="E2064" s="235" t="s">
        <v>74</v>
      </c>
      <c r="F2064" s="18">
        <v>1</v>
      </c>
      <c r="G2064" s="372"/>
      <c r="H2064" s="386">
        <f t="shared" si="32"/>
        <v>0</v>
      </c>
      <c r="I2064" s="254"/>
      <c r="J2064" s="150"/>
      <c r="K2064" s="150"/>
      <c r="L2064" s="150"/>
      <c r="M2064" s="16"/>
      <c r="N2064" s="16"/>
    </row>
    <row r="2065" spans="1:14" s="15" customFormat="1" ht="14.25" customHeight="1">
      <c r="A2065" s="139" t="s">
        <v>8080</v>
      </c>
      <c r="B2065" s="224">
        <v>22</v>
      </c>
      <c r="C2065" s="222" t="s">
        <v>3895</v>
      </c>
      <c r="D2065" s="223" t="s">
        <v>4241</v>
      </c>
      <c r="E2065" s="235" t="s">
        <v>74</v>
      </c>
      <c r="F2065" s="18">
        <v>1</v>
      </c>
      <c r="G2065" s="372"/>
      <c r="H2065" s="386">
        <f t="shared" si="32"/>
        <v>0</v>
      </c>
      <c r="I2065" s="254"/>
      <c r="J2065" s="150"/>
      <c r="K2065" s="150"/>
      <c r="L2065" s="150"/>
      <c r="M2065" s="16"/>
      <c r="N2065" s="16"/>
    </row>
    <row r="2066" spans="1:14" s="15" customFormat="1" ht="14.25" customHeight="1">
      <c r="A2066" s="139" t="s">
        <v>8081</v>
      </c>
      <c r="B2066" s="224">
        <v>23</v>
      </c>
      <c r="C2066" s="222" t="s">
        <v>3795</v>
      </c>
      <c r="D2066" s="223" t="s">
        <v>4242</v>
      </c>
      <c r="E2066" s="235" t="s">
        <v>74</v>
      </c>
      <c r="F2066" s="18">
        <v>1</v>
      </c>
      <c r="G2066" s="372"/>
      <c r="H2066" s="386">
        <f t="shared" si="32"/>
        <v>0</v>
      </c>
      <c r="I2066" s="254"/>
      <c r="J2066" s="150"/>
      <c r="K2066" s="150"/>
      <c r="L2066" s="150"/>
      <c r="M2066" s="16"/>
      <c r="N2066" s="16"/>
    </row>
    <row r="2067" spans="1:14" s="15" customFormat="1" ht="14.25" customHeight="1">
      <c r="A2067" s="139" t="s">
        <v>8082</v>
      </c>
      <c r="B2067" s="224">
        <v>24</v>
      </c>
      <c r="C2067" s="222" t="s">
        <v>3896</v>
      </c>
      <c r="D2067" s="223" t="s">
        <v>4243</v>
      </c>
      <c r="E2067" s="235" t="s">
        <v>74</v>
      </c>
      <c r="F2067" s="18">
        <v>1</v>
      </c>
      <c r="G2067" s="372"/>
      <c r="H2067" s="386">
        <f t="shared" si="32"/>
        <v>0</v>
      </c>
      <c r="I2067" s="254"/>
      <c r="J2067" s="150"/>
      <c r="K2067" s="150"/>
      <c r="L2067" s="150"/>
      <c r="M2067" s="16"/>
      <c r="N2067" s="16"/>
    </row>
    <row r="2068" spans="1:14" s="15" customFormat="1" ht="14.25" customHeight="1">
      <c r="A2068" s="139" t="s">
        <v>8083</v>
      </c>
      <c r="B2068" s="224">
        <v>25</v>
      </c>
      <c r="C2068" s="222" t="s">
        <v>3896</v>
      </c>
      <c r="D2068" s="223" t="s">
        <v>4244</v>
      </c>
      <c r="E2068" s="235" t="s">
        <v>74</v>
      </c>
      <c r="F2068" s="18">
        <v>1</v>
      </c>
      <c r="G2068" s="372"/>
      <c r="H2068" s="386">
        <f t="shared" si="32"/>
        <v>0</v>
      </c>
      <c r="I2068" s="254"/>
      <c r="J2068" s="150"/>
      <c r="K2068" s="150"/>
      <c r="L2068" s="150"/>
      <c r="M2068" s="16"/>
      <c r="N2068" s="16"/>
    </row>
    <row r="2069" spans="1:14" s="15" customFormat="1" ht="14.25" customHeight="1">
      <c r="A2069" s="139" t="s">
        <v>8084</v>
      </c>
      <c r="B2069" s="224">
        <v>26</v>
      </c>
      <c r="C2069" s="222" t="s">
        <v>3897</v>
      </c>
      <c r="D2069" s="223" t="s">
        <v>4245</v>
      </c>
      <c r="E2069" s="235" t="s">
        <v>74</v>
      </c>
      <c r="F2069" s="18">
        <v>1</v>
      </c>
      <c r="G2069" s="372"/>
      <c r="H2069" s="386">
        <f t="shared" si="32"/>
        <v>0</v>
      </c>
      <c r="I2069" s="254"/>
      <c r="J2069" s="150"/>
      <c r="K2069" s="150"/>
      <c r="L2069" s="150"/>
      <c r="M2069" s="16"/>
      <c r="N2069" s="16"/>
    </row>
    <row r="2070" spans="1:14" s="15" customFormat="1" ht="14.25" customHeight="1">
      <c r="A2070" s="139" t="s">
        <v>8085</v>
      </c>
      <c r="B2070" s="224">
        <v>27</v>
      </c>
      <c r="C2070" s="222" t="s">
        <v>3898</v>
      </c>
      <c r="D2070" s="223" t="s">
        <v>4246</v>
      </c>
      <c r="E2070" s="235" t="s">
        <v>74</v>
      </c>
      <c r="F2070" s="18">
        <v>1</v>
      </c>
      <c r="G2070" s="372"/>
      <c r="H2070" s="386">
        <f t="shared" si="32"/>
        <v>0</v>
      </c>
      <c r="I2070" s="254"/>
      <c r="J2070" s="150"/>
      <c r="K2070" s="150"/>
      <c r="L2070" s="150"/>
      <c r="M2070" s="16"/>
      <c r="N2070" s="16"/>
    </row>
    <row r="2071" spans="1:14" s="15" customFormat="1" ht="14.25" customHeight="1">
      <c r="A2071" s="139" t="s">
        <v>8086</v>
      </c>
      <c r="B2071" s="224">
        <v>28</v>
      </c>
      <c r="C2071" s="222" t="s">
        <v>3899</v>
      </c>
      <c r="D2071" s="223" t="s">
        <v>4247</v>
      </c>
      <c r="E2071" s="235" t="s">
        <v>74</v>
      </c>
      <c r="F2071" s="18">
        <v>1</v>
      </c>
      <c r="G2071" s="372"/>
      <c r="H2071" s="386">
        <f t="shared" si="32"/>
        <v>0</v>
      </c>
      <c r="I2071" s="254"/>
      <c r="J2071" s="150"/>
      <c r="K2071" s="150"/>
      <c r="L2071" s="150"/>
      <c r="M2071" s="16"/>
      <c r="N2071" s="16"/>
    </row>
    <row r="2072" spans="1:14" s="15" customFormat="1" ht="14.25" customHeight="1">
      <c r="A2072" s="139" t="s">
        <v>8087</v>
      </c>
      <c r="B2072" s="120"/>
      <c r="C2072" s="208" t="s">
        <v>3900</v>
      </c>
      <c r="D2072" s="31"/>
      <c r="E2072" s="235"/>
      <c r="F2072" s="18"/>
      <c r="G2072" s="372"/>
      <c r="H2072" s="386">
        <f t="shared" si="32"/>
        <v>0</v>
      </c>
      <c r="I2072" s="254"/>
      <c r="J2072" s="150"/>
      <c r="K2072" s="150"/>
      <c r="L2072" s="150"/>
      <c r="M2072" s="16"/>
      <c r="N2072" s="16"/>
    </row>
    <row r="2073" spans="1:14" s="15" customFormat="1" ht="14.25" customHeight="1">
      <c r="A2073" s="139" t="s">
        <v>8088</v>
      </c>
      <c r="B2073" s="215" t="s">
        <v>7591</v>
      </c>
      <c r="C2073" s="216" t="s">
        <v>88</v>
      </c>
      <c r="D2073" s="217" t="s">
        <v>4086</v>
      </c>
      <c r="E2073" s="235"/>
      <c r="F2073" s="18"/>
      <c r="G2073" s="372"/>
      <c r="H2073" s="386">
        <f t="shared" si="32"/>
        <v>0</v>
      </c>
      <c r="I2073" s="254"/>
      <c r="J2073" s="150"/>
      <c r="K2073" s="150"/>
      <c r="L2073" s="150"/>
      <c r="M2073" s="16"/>
      <c r="N2073" s="16"/>
    </row>
    <row r="2074" spans="1:14" s="15" customFormat="1" ht="14.25" customHeight="1">
      <c r="A2074" s="139" t="s">
        <v>8089</v>
      </c>
      <c r="B2074" s="224">
        <v>1</v>
      </c>
      <c r="C2074" s="222" t="s">
        <v>220</v>
      </c>
      <c r="D2074" s="223" t="s">
        <v>221</v>
      </c>
      <c r="E2074" s="235" t="s">
        <v>74</v>
      </c>
      <c r="F2074" s="18">
        <v>1</v>
      </c>
      <c r="G2074" s="372"/>
      <c r="H2074" s="386">
        <f t="shared" si="32"/>
        <v>0</v>
      </c>
      <c r="I2074" s="254"/>
      <c r="J2074" s="150"/>
      <c r="K2074" s="150"/>
      <c r="L2074" s="150"/>
      <c r="M2074" s="16"/>
      <c r="N2074" s="16"/>
    </row>
    <row r="2075" spans="1:14" s="15" customFormat="1" ht="14.25" customHeight="1">
      <c r="A2075" s="139" t="s">
        <v>8090</v>
      </c>
      <c r="B2075" s="224">
        <v>2</v>
      </c>
      <c r="C2075" s="222" t="s">
        <v>3901</v>
      </c>
      <c r="D2075" s="223" t="s">
        <v>4248</v>
      </c>
      <c r="E2075" s="235" t="s">
        <v>74</v>
      </c>
      <c r="F2075" s="18">
        <v>1</v>
      </c>
      <c r="G2075" s="372"/>
      <c r="H2075" s="386">
        <f t="shared" si="32"/>
        <v>0</v>
      </c>
      <c r="I2075" s="254"/>
      <c r="J2075" s="150"/>
      <c r="K2075" s="150"/>
      <c r="L2075" s="150"/>
      <c r="M2075" s="16"/>
      <c r="N2075" s="16"/>
    </row>
    <row r="2076" spans="1:14" s="15" customFormat="1" ht="14.25" customHeight="1">
      <c r="A2076" s="139" t="s">
        <v>8091</v>
      </c>
      <c r="B2076" s="224">
        <v>3</v>
      </c>
      <c r="C2076" s="222" t="s">
        <v>3902</v>
      </c>
      <c r="D2076" s="223">
        <v>260075250</v>
      </c>
      <c r="E2076" s="235" t="s">
        <v>74</v>
      </c>
      <c r="F2076" s="18">
        <v>1</v>
      </c>
      <c r="G2076" s="372"/>
      <c r="H2076" s="386">
        <f t="shared" si="32"/>
        <v>0</v>
      </c>
      <c r="I2076" s="254"/>
      <c r="J2076" s="150"/>
      <c r="K2076" s="150"/>
      <c r="L2076" s="150"/>
      <c r="M2076" s="16"/>
      <c r="N2076" s="16"/>
    </row>
    <row r="2077" spans="1:14" s="15" customFormat="1" ht="14.25" customHeight="1">
      <c r="A2077" s="139" t="s">
        <v>8092</v>
      </c>
      <c r="B2077" s="224">
        <v>4</v>
      </c>
      <c r="C2077" s="222" t="s">
        <v>3903</v>
      </c>
      <c r="D2077" s="223">
        <v>252950190</v>
      </c>
      <c r="E2077" s="235" t="s">
        <v>74</v>
      </c>
      <c r="F2077" s="18">
        <v>1</v>
      </c>
      <c r="G2077" s="372"/>
      <c r="H2077" s="386">
        <f t="shared" si="32"/>
        <v>0</v>
      </c>
      <c r="I2077" s="254"/>
      <c r="J2077" s="150"/>
      <c r="K2077" s="150"/>
      <c r="L2077" s="150"/>
      <c r="M2077" s="16"/>
      <c r="N2077" s="16"/>
    </row>
    <row r="2078" spans="1:14" s="15" customFormat="1" ht="14.25" customHeight="1">
      <c r="A2078" s="139" t="s">
        <v>8093</v>
      </c>
      <c r="B2078" s="224">
        <v>5</v>
      </c>
      <c r="C2078" s="222" t="s">
        <v>3904</v>
      </c>
      <c r="D2078" s="223">
        <v>260076238</v>
      </c>
      <c r="E2078" s="235" t="s">
        <v>74</v>
      </c>
      <c r="F2078" s="18">
        <v>1</v>
      </c>
      <c r="G2078" s="372"/>
      <c r="H2078" s="386">
        <f t="shared" si="32"/>
        <v>0</v>
      </c>
      <c r="I2078" s="254"/>
      <c r="J2078" s="150"/>
      <c r="K2078" s="150"/>
      <c r="L2078" s="150"/>
      <c r="M2078" s="16"/>
      <c r="N2078" s="16"/>
    </row>
    <row r="2079" spans="1:14" s="15" customFormat="1" ht="14.25" customHeight="1">
      <c r="A2079" s="139" t="s">
        <v>8094</v>
      </c>
      <c r="B2079" s="224">
        <v>6</v>
      </c>
      <c r="C2079" s="222" t="s">
        <v>3905</v>
      </c>
      <c r="D2079" s="223">
        <v>252950249</v>
      </c>
      <c r="E2079" s="235" t="s">
        <v>74</v>
      </c>
      <c r="F2079" s="18">
        <v>1</v>
      </c>
      <c r="G2079" s="372"/>
      <c r="H2079" s="386">
        <f t="shared" si="32"/>
        <v>0</v>
      </c>
      <c r="I2079" s="254"/>
      <c r="J2079" s="150"/>
      <c r="K2079" s="150"/>
      <c r="L2079" s="150"/>
      <c r="M2079" s="16"/>
      <c r="N2079" s="16"/>
    </row>
    <row r="2080" spans="1:14" s="15" customFormat="1" ht="14.25" customHeight="1">
      <c r="A2080" s="139" t="s">
        <v>8095</v>
      </c>
      <c r="B2080" s="120"/>
      <c r="C2080" s="208" t="s">
        <v>3906</v>
      </c>
      <c r="D2080" s="31"/>
      <c r="E2080" s="235"/>
      <c r="F2080" s="18"/>
      <c r="G2080" s="372"/>
      <c r="H2080" s="386">
        <f t="shared" si="32"/>
        <v>0</v>
      </c>
      <c r="I2080" s="254"/>
      <c r="J2080" s="150"/>
      <c r="K2080" s="150"/>
      <c r="L2080" s="150"/>
      <c r="M2080" s="16"/>
      <c r="N2080" s="16"/>
    </row>
    <row r="2081" spans="1:14" s="15" customFormat="1" ht="14.25" customHeight="1">
      <c r="A2081" s="139" t="s">
        <v>8096</v>
      </c>
      <c r="B2081" s="215" t="s">
        <v>7591</v>
      </c>
      <c r="C2081" s="216" t="s">
        <v>3615</v>
      </c>
      <c r="D2081" s="217" t="s">
        <v>4104</v>
      </c>
      <c r="E2081" s="235"/>
      <c r="F2081" s="18"/>
      <c r="G2081" s="372"/>
      <c r="H2081" s="386">
        <f t="shared" si="32"/>
        <v>0</v>
      </c>
      <c r="I2081" s="254"/>
      <c r="J2081" s="150"/>
      <c r="K2081" s="150"/>
      <c r="L2081" s="150"/>
      <c r="M2081" s="16"/>
      <c r="N2081" s="16"/>
    </row>
    <row r="2082" spans="1:14" s="15" customFormat="1" ht="14.25" customHeight="1">
      <c r="A2082" s="139" t="s">
        <v>8097</v>
      </c>
      <c r="B2082" s="224">
        <v>1</v>
      </c>
      <c r="C2082" s="222" t="s">
        <v>3907</v>
      </c>
      <c r="D2082" s="223" t="s">
        <v>4249</v>
      </c>
      <c r="E2082" s="235" t="s">
        <v>74</v>
      </c>
      <c r="F2082" s="18">
        <v>1</v>
      </c>
      <c r="G2082" s="372"/>
      <c r="H2082" s="386">
        <f t="shared" si="32"/>
        <v>0</v>
      </c>
      <c r="I2082" s="254"/>
      <c r="J2082" s="150"/>
      <c r="K2082" s="150"/>
      <c r="L2082" s="150"/>
      <c r="M2082" s="16"/>
      <c r="N2082" s="16"/>
    </row>
    <row r="2083" spans="1:14" s="15" customFormat="1" ht="14.25" customHeight="1">
      <c r="A2083" s="139" t="s">
        <v>8098</v>
      </c>
      <c r="B2083" s="224">
        <v>2</v>
      </c>
      <c r="C2083" s="222" t="s">
        <v>3908</v>
      </c>
      <c r="D2083" s="223" t="s">
        <v>4250</v>
      </c>
      <c r="E2083" s="235" t="s">
        <v>74</v>
      </c>
      <c r="F2083" s="18">
        <v>1</v>
      </c>
      <c r="G2083" s="372"/>
      <c r="H2083" s="386">
        <f t="shared" si="32"/>
        <v>0</v>
      </c>
      <c r="I2083" s="254"/>
      <c r="J2083" s="150"/>
      <c r="K2083" s="150"/>
      <c r="L2083" s="150"/>
      <c r="M2083" s="16"/>
      <c r="N2083" s="16"/>
    </row>
    <row r="2084" spans="1:14" s="15" customFormat="1" ht="14.25" customHeight="1">
      <c r="A2084" s="139" t="s">
        <v>8099</v>
      </c>
      <c r="B2084" s="224">
        <v>3</v>
      </c>
      <c r="C2084" s="222" t="s">
        <v>3909</v>
      </c>
      <c r="D2084" s="223">
        <v>770101011</v>
      </c>
      <c r="E2084" s="235" t="s">
        <v>74</v>
      </c>
      <c r="F2084" s="18">
        <v>1</v>
      </c>
      <c r="G2084" s="372"/>
      <c r="H2084" s="386">
        <f t="shared" si="32"/>
        <v>0</v>
      </c>
      <c r="I2084" s="254"/>
      <c r="J2084" s="150"/>
      <c r="K2084" s="150"/>
      <c r="L2084" s="150"/>
      <c r="M2084" s="16"/>
      <c r="N2084" s="16"/>
    </row>
    <row r="2085" spans="1:14" s="15" customFormat="1" ht="14.25" customHeight="1">
      <c r="A2085" s="139" t="s">
        <v>8100</v>
      </c>
      <c r="B2085" s="224">
        <v>4</v>
      </c>
      <c r="C2085" s="222" t="s">
        <v>195</v>
      </c>
      <c r="D2085" s="223">
        <v>770101013</v>
      </c>
      <c r="E2085" s="235" t="s">
        <v>74</v>
      </c>
      <c r="F2085" s="18">
        <v>1</v>
      </c>
      <c r="G2085" s="372"/>
      <c r="H2085" s="386">
        <f t="shared" si="32"/>
        <v>0</v>
      </c>
      <c r="I2085" s="254"/>
      <c r="J2085" s="150"/>
      <c r="K2085" s="150"/>
      <c r="L2085" s="150"/>
      <c r="M2085" s="16"/>
      <c r="N2085" s="16"/>
    </row>
    <row r="2086" spans="1:14" s="15" customFormat="1" ht="14.25" customHeight="1">
      <c r="A2086" s="139" t="s">
        <v>8101</v>
      </c>
      <c r="B2086" s="224">
        <v>5</v>
      </c>
      <c r="C2086" s="222" t="s">
        <v>63</v>
      </c>
      <c r="D2086" s="223" t="s">
        <v>194</v>
      </c>
      <c r="E2086" s="235" t="s">
        <v>74</v>
      </c>
      <c r="F2086" s="18">
        <v>1</v>
      </c>
      <c r="G2086" s="372"/>
      <c r="H2086" s="386">
        <f t="shared" si="32"/>
        <v>0</v>
      </c>
      <c r="I2086" s="254"/>
      <c r="J2086" s="150"/>
      <c r="K2086" s="150"/>
      <c r="L2086" s="150"/>
      <c r="M2086" s="16"/>
      <c r="N2086" s="16"/>
    </row>
    <row r="2087" spans="1:14" s="15" customFormat="1" ht="14.25" customHeight="1">
      <c r="A2087" s="139" t="s">
        <v>8102</v>
      </c>
      <c r="B2087" s="224">
        <v>6</v>
      </c>
      <c r="C2087" s="222" t="s">
        <v>196</v>
      </c>
      <c r="D2087" s="223">
        <v>250005238</v>
      </c>
      <c r="E2087" s="235" t="s">
        <v>74</v>
      </c>
      <c r="F2087" s="18">
        <v>1</v>
      </c>
      <c r="G2087" s="372"/>
      <c r="H2087" s="386">
        <f t="shared" si="32"/>
        <v>0</v>
      </c>
      <c r="I2087" s="254"/>
      <c r="J2087" s="150"/>
      <c r="K2087" s="150"/>
      <c r="L2087" s="150"/>
      <c r="M2087" s="16"/>
      <c r="N2087" s="16"/>
    </row>
    <row r="2088" spans="1:14" s="15" customFormat="1" ht="14.25" customHeight="1">
      <c r="A2088" s="139" t="s">
        <v>8103</v>
      </c>
      <c r="B2088" s="224">
        <v>7</v>
      </c>
      <c r="C2088" s="222" t="s">
        <v>3910</v>
      </c>
      <c r="D2088" s="223">
        <v>252011718</v>
      </c>
      <c r="E2088" s="235" t="s">
        <v>74</v>
      </c>
      <c r="F2088" s="18">
        <v>1</v>
      </c>
      <c r="G2088" s="372"/>
      <c r="H2088" s="386">
        <f t="shared" si="32"/>
        <v>0</v>
      </c>
      <c r="I2088" s="254"/>
      <c r="J2088" s="150"/>
      <c r="K2088" s="150"/>
      <c r="L2088" s="150"/>
      <c r="M2088" s="16"/>
      <c r="N2088" s="16"/>
    </row>
    <row r="2089" spans="1:14" s="15" customFormat="1" ht="14.25" customHeight="1">
      <c r="A2089" s="139" t="s">
        <v>8104</v>
      </c>
      <c r="B2089" s="224">
        <v>8</v>
      </c>
      <c r="C2089" s="222" t="s">
        <v>3911</v>
      </c>
      <c r="D2089" s="223">
        <v>229010803</v>
      </c>
      <c r="E2089" s="235" t="s">
        <v>74</v>
      </c>
      <c r="F2089" s="18">
        <v>1</v>
      </c>
      <c r="G2089" s="372"/>
      <c r="H2089" s="386">
        <f t="shared" si="32"/>
        <v>0</v>
      </c>
      <c r="I2089" s="254"/>
      <c r="J2089" s="150"/>
      <c r="K2089" s="150"/>
      <c r="L2089" s="150"/>
      <c r="M2089" s="16"/>
      <c r="N2089" s="16"/>
    </row>
    <row r="2090" spans="1:14" s="15" customFormat="1" ht="14.25" customHeight="1">
      <c r="A2090" s="139" t="s">
        <v>8105</v>
      </c>
      <c r="B2090" s="120"/>
      <c r="C2090" s="208" t="s">
        <v>3912</v>
      </c>
      <c r="D2090" s="30"/>
      <c r="E2090" s="235"/>
      <c r="F2090" s="18"/>
      <c r="G2090" s="372"/>
      <c r="H2090" s="386">
        <f t="shared" si="32"/>
        <v>0</v>
      </c>
      <c r="I2090" s="254"/>
      <c r="J2090" s="150"/>
      <c r="K2090" s="150"/>
      <c r="L2090" s="150"/>
      <c r="M2090" s="16"/>
      <c r="N2090" s="16"/>
    </row>
    <row r="2091" spans="1:14" s="15" customFormat="1" ht="14.25" customHeight="1">
      <c r="A2091" s="139" t="s">
        <v>8106</v>
      </c>
      <c r="B2091" s="215" t="s">
        <v>7591</v>
      </c>
      <c r="C2091" s="216" t="s">
        <v>88</v>
      </c>
      <c r="D2091" s="217" t="s">
        <v>4086</v>
      </c>
      <c r="E2091" s="235"/>
      <c r="F2091" s="18"/>
      <c r="G2091" s="372"/>
      <c r="H2091" s="386">
        <f t="shared" si="32"/>
        <v>0</v>
      </c>
      <c r="I2091" s="254"/>
      <c r="J2091" s="150"/>
      <c r="K2091" s="150"/>
      <c r="L2091" s="150"/>
      <c r="M2091" s="16"/>
      <c r="N2091" s="16"/>
    </row>
    <row r="2092" spans="1:14" s="15" customFormat="1" ht="14.25" customHeight="1">
      <c r="A2092" s="139" t="s">
        <v>8107</v>
      </c>
      <c r="B2092" s="224">
        <v>1</v>
      </c>
      <c r="C2092" s="222" t="s">
        <v>172</v>
      </c>
      <c r="D2092" s="223" t="s">
        <v>4251</v>
      </c>
      <c r="E2092" s="235" t="s">
        <v>74</v>
      </c>
      <c r="F2092" s="18">
        <v>1</v>
      </c>
      <c r="G2092" s="372"/>
      <c r="H2092" s="386">
        <f t="shared" si="32"/>
        <v>0</v>
      </c>
      <c r="I2092" s="254"/>
      <c r="J2092" s="150"/>
      <c r="K2092" s="150"/>
      <c r="L2092" s="150"/>
      <c r="M2092" s="16"/>
      <c r="N2092" s="16"/>
    </row>
    <row r="2093" spans="1:14" s="15" customFormat="1" ht="14.25" customHeight="1">
      <c r="A2093" s="139" t="s">
        <v>8108</v>
      </c>
      <c r="B2093" s="224">
        <v>2</v>
      </c>
      <c r="C2093" s="222" t="s">
        <v>3913</v>
      </c>
      <c r="D2093" s="223" t="s">
        <v>4252</v>
      </c>
      <c r="E2093" s="235" t="s">
        <v>74</v>
      </c>
      <c r="F2093" s="18">
        <v>1</v>
      </c>
      <c r="G2093" s="372"/>
      <c r="H2093" s="386">
        <f t="shared" si="32"/>
        <v>0</v>
      </c>
      <c r="I2093" s="254"/>
      <c r="J2093" s="150"/>
      <c r="K2093" s="150"/>
      <c r="L2093" s="150"/>
      <c r="M2093" s="16"/>
      <c r="N2093" s="16"/>
    </row>
    <row r="2094" spans="1:14" s="15" customFormat="1" ht="14.25" customHeight="1">
      <c r="A2094" s="139" t="s">
        <v>8109</v>
      </c>
      <c r="B2094" s="224">
        <v>3</v>
      </c>
      <c r="C2094" s="222" t="s">
        <v>3914</v>
      </c>
      <c r="D2094" s="223" t="s">
        <v>4253</v>
      </c>
      <c r="E2094" s="235" t="s">
        <v>74</v>
      </c>
      <c r="F2094" s="18">
        <v>1</v>
      </c>
      <c r="G2094" s="372"/>
      <c r="H2094" s="386">
        <f t="shared" si="32"/>
        <v>0</v>
      </c>
      <c r="I2094" s="254"/>
      <c r="J2094" s="150"/>
      <c r="K2094" s="150"/>
      <c r="L2094" s="150"/>
      <c r="M2094" s="16"/>
      <c r="N2094" s="16"/>
    </row>
    <row r="2095" spans="1:14" s="15" customFormat="1" ht="14.25" customHeight="1">
      <c r="A2095" s="139" t="s">
        <v>8110</v>
      </c>
      <c r="B2095" s="224">
        <v>4</v>
      </c>
      <c r="C2095" s="222" t="s">
        <v>220</v>
      </c>
      <c r="D2095" s="223" t="s">
        <v>221</v>
      </c>
      <c r="E2095" s="235" t="s">
        <v>74</v>
      </c>
      <c r="F2095" s="18">
        <v>1</v>
      </c>
      <c r="G2095" s="372"/>
      <c r="H2095" s="386">
        <f t="shared" si="32"/>
        <v>0</v>
      </c>
      <c r="I2095" s="254"/>
      <c r="J2095" s="150"/>
      <c r="K2095" s="150"/>
      <c r="L2095" s="150"/>
      <c r="M2095" s="16"/>
      <c r="N2095" s="16"/>
    </row>
    <row r="2096" spans="1:14" s="15" customFormat="1" ht="14.25" customHeight="1">
      <c r="A2096" s="139" t="s">
        <v>8111</v>
      </c>
      <c r="B2096" s="224">
        <v>5</v>
      </c>
      <c r="C2096" s="222" t="s">
        <v>3901</v>
      </c>
      <c r="D2096" s="223" t="s">
        <v>4254</v>
      </c>
      <c r="E2096" s="235" t="s">
        <v>74</v>
      </c>
      <c r="F2096" s="18">
        <v>1</v>
      </c>
      <c r="G2096" s="372"/>
      <c r="H2096" s="386">
        <f t="shared" si="32"/>
        <v>0</v>
      </c>
      <c r="I2096" s="254"/>
      <c r="J2096" s="150"/>
      <c r="K2096" s="150"/>
      <c r="L2096" s="150"/>
      <c r="M2096" s="16"/>
      <c r="N2096" s="16"/>
    </row>
    <row r="2097" spans="1:14" s="15" customFormat="1" ht="14.25" customHeight="1">
      <c r="A2097" s="139" t="s">
        <v>8112</v>
      </c>
      <c r="B2097" s="224">
        <v>6</v>
      </c>
      <c r="C2097" s="222" t="s">
        <v>142</v>
      </c>
      <c r="D2097" s="223" t="s">
        <v>143</v>
      </c>
      <c r="E2097" s="235" t="s">
        <v>74</v>
      </c>
      <c r="F2097" s="18">
        <v>1</v>
      </c>
      <c r="G2097" s="372"/>
      <c r="H2097" s="386">
        <f t="shared" si="32"/>
        <v>0</v>
      </c>
      <c r="I2097" s="254"/>
      <c r="J2097" s="150"/>
      <c r="K2097" s="150"/>
      <c r="L2097" s="150"/>
      <c r="M2097" s="16"/>
      <c r="N2097" s="16"/>
    </row>
    <row r="2098" spans="1:14" s="15" customFormat="1" ht="14.25" customHeight="1">
      <c r="A2098" s="139" t="s">
        <v>8113</v>
      </c>
      <c r="B2098" s="224">
        <v>7</v>
      </c>
      <c r="C2098" s="222" t="s">
        <v>3915</v>
      </c>
      <c r="D2098" s="223">
        <v>264111911</v>
      </c>
      <c r="E2098" s="235" t="s">
        <v>74</v>
      </c>
      <c r="F2098" s="18">
        <v>1</v>
      </c>
      <c r="G2098" s="372"/>
      <c r="H2098" s="386">
        <f t="shared" si="32"/>
        <v>0</v>
      </c>
      <c r="I2098" s="254"/>
      <c r="J2098" s="150"/>
      <c r="K2098" s="150"/>
      <c r="L2098" s="150"/>
      <c r="M2098" s="16"/>
      <c r="N2098" s="16"/>
    </row>
    <row r="2099" spans="1:14" s="15" customFormat="1" ht="14.25" customHeight="1">
      <c r="A2099" s="139" t="s">
        <v>8114</v>
      </c>
      <c r="B2099" s="224">
        <v>8</v>
      </c>
      <c r="C2099" s="222" t="s">
        <v>780</v>
      </c>
      <c r="D2099" s="223" t="s">
        <v>781</v>
      </c>
      <c r="E2099" s="235" t="s">
        <v>74</v>
      </c>
      <c r="F2099" s="18">
        <v>1</v>
      </c>
      <c r="G2099" s="372"/>
      <c r="H2099" s="386">
        <f t="shared" si="32"/>
        <v>0</v>
      </c>
      <c r="I2099" s="254"/>
      <c r="J2099" s="150"/>
      <c r="K2099" s="150"/>
      <c r="L2099" s="150"/>
      <c r="M2099" s="16"/>
      <c r="N2099" s="16"/>
    </row>
    <row r="2100" spans="1:14" s="15" customFormat="1" ht="14.25" customHeight="1">
      <c r="A2100" s="139" t="s">
        <v>8115</v>
      </c>
      <c r="B2100" s="224">
        <v>9</v>
      </c>
      <c r="C2100" s="222" t="s">
        <v>3916</v>
      </c>
      <c r="D2100" s="223" t="s">
        <v>4255</v>
      </c>
      <c r="E2100" s="235" t="s">
        <v>74</v>
      </c>
      <c r="F2100" s="18">
        <v>1</v>
      </c>
      <c r="G2100" s="372"/>
      <c r="H2100" s="386">
        <f t="shared" si="32"/>
        <v>0</v>
      </c>
      <c r="I2100" s="254"/>
      <c r="J2100" s="150"/>
      <c r="K2100" s="150"/>
      <c r="L2100" s="150"/>
      <c r="M2100" s="16"/>
      <c r="N2100" s="16"/>
    </row>
    <row r="2101" spans="1:14" s="15" customFormat="1" ht="14.25" customHeight="1">
      <c r="A2101" s="139" t="s">
        <v>8116</v>
      </c>
      <c r="B2101" s="224">
        <v>10</v>
      </c>
      <c r="C2101" s="222" t="s">
        <v>3917</v>
      </c>
      <c r="D2101" s="223" t="s">
        <v>4256</v>
      </c>
      <c r="E2101" s="235" t="s">
        <v>74</v>
      </c>
      <c r="F2101" s="18">
        <v>1</v>
      </c>
      <c r="G2101" s="372"/>
      <c r="H2101" s="386">
        <f t="shared" si="32"/>
        <v>0</v>
      </c>
      <c r="I2101" s="254"/>
      <c r="J2101" s="150"/>
      <c r="K2101" s="150"/>
      <c r="L2101" s="150"/>
      <c r="M2101" s="16"/>
      <c r="N2101" s="16"/>
    </row>
    <row r="2102" spans="1:14" s="15" customFormat="1" ht="14.25" customHeight="1">
      <c r="A2102" s="139" t="s">
        <v>8117</v>
      </c>
      <c r="B2102" s="224">
        <v>11</v>
      </c>
      <c r="C2102" s="222" t="s">
        <v>3918</v>
      </c>
      <c r="D2102" s="223">
        <v>9510005</v>
      </c>
      <c r="E2102" s="235" t="s">
        <v>74</v>
      </c>
      <c r="F2102" s="18">
        <v>1</v>
      </c>
      <c r="G2102" s="372"/>
      <c r="H2102" s="386">
        <f t="shared" si="32"/>
        <v>0</v>
      </c>
      <c r="I2102" s="254"/>
      <c r="J2102" s="150"/>
      <c r="K2102" s="150"/>
      <c r="L2102" s="150"/>
      <c r="M2102" s="16"/>
      <c r="N2102" s="16"/>
    </row>
    <row r="2103" spans="1:14" s="15" customFormat="1" ht="14.25" customHeight="1">
      <c r="A2103" s="139" t="s">
        <v>8118</v>
      </c>
      <c r="B2103" s="224">
        <v>12</v>
      </c>
      <c r="C2103" s="222" t="s">
        <v>3919</v>
      </c>
      <c r="D2103" s="223" t="s">
        <v>4257</v>
      </c>
      <c r="E2103" s="235" t="s">
        <v>74</v>
      </c>
      <c r="F2103" s="18">
        <v>1</v>
      </c>
      <c r="G2103" s="372"/>
      <c r="H2103" s="386">
        <f t="shared" si="32"/>
        <v>0</v>
      </c>
      <c r="I2103" s="254"/>
      <c r="J2103" s="150"/>
      <c r="K2103" s="150"/>
      <c r="L2103" s="150"/>
      <c r="M2103" s="16"/>
      <c r="N2103" s="16"/>
    </row>
    <row r="2104" spans="1:14" s="15" customFormat="1" ht="14.25" customHeight="1">
      <c r="A2104" s="139" t="s">
        <v>8119</v>
      </c>
      <c r="B2104" s="224">
        <v>13</v>
      </c>
      <c r="C2104" s="222" t="s">
        <v>3920</v>
      </c>
      <c r="D2104" s="223">
        <v>9510003</v>
      </c>
      <c r="E2104" s="235" t="s">
        <v>74</v>
      </c>
      <c r="F2104" s="18">
        <v>1</v>
      </c>
      <c r="G2104" s="372"/>
      <c r="H2104" s="386">
        <f t="shared" si="32"/>
        <v>0</v>
      </c>
      <c r="I2104" s="254"/>
      <c r="J2104" s="150"/>
      <c r="K2104" s="150"/>
      <c r="L2104" s="150"/>
      <c r="M2104" s="16"/>
      <c r="N2104" s="16"/>
    </row>
    <row r="2105" spans="1:14" s="15" customFormat="1" ht="14.25" customHeight="1">
      <c r="A2105" s="139" t="s">
        <v>8120</v>
      </c>
      <c r="B2105" s="224">
        <v>14</v>
      </c>
      <c r="C2105" s="222" t="s">
        <v>3921</v>
      </c>
      <c r="D2105" s="223">
        <v>234508051</v>
      </c>
      <c r="E2105" s="235" t="s">
        <v>74</v>
      </c>
      <c r="F2105" s="18">
        <v>1</v>
      </c>
      <c r="G2105" s="372"/>
      <c r="H2105" s="386">
        <f t="shared" si="32"/>
        <v>0</v>
      </c>
      <c r="I2105" s="254"/>
      <c r="J2105" s="150"/>
      <c r="K2105" s="150"/>
      <c r="L2105" s="150"/>
      <c r="M2105" s="16"/>
      <c r="N2105" s="16"/>
    </row>
    <row r="2106" spans="1:14" s="15" customFormat="1" ht="14.25" customHeight="1">
      <c r="A2106" s="139" t="s">
        <v>8121</v>
      </c>
      <c r="B2106" s="224">
        <v>15</v>
      </c>
      <c r="C2106" s="222" t="s">
        <v>3922</v>
      </c>
      <c r="D2106" s="223">
        <v>9510004</v>
      </c>
      <c r="E2106" s="235" t="s">
        <v>74</v>
      </c>
      <c r="F2106" s="18">
        <v>1</v>
      </c>
      <c r="G2106" s="372"/>
      <c r="H2106" s="386">
        <f t="shared" si="32"/>
        <v>0</v>
      </c>
      <c r="I2106" s="254"/>
      <c r="J2106" s="150"/>
      <c r="K2106" s="150"/>
      <c r="L2106" s="150"/>
      <c r="M2106" s="16"/>
      <c r="N2106" s="16"/>
    </row>
    <row r="2107" spans="1:14" s="15" customFormat="1" ht="14.25" customHeight="1">
      <c r="A2107" s="139" t="s">
        <v>8122</v>
      </c>
      <c r="B2107" s="224">
        <v>16</v>
      </c>
      <c r="C2107" s="222" t="s">
        <v>3923</v>
      </c>
      <c r="D2107" s="223">
        <v>9510006</v>
      </c>
      <c r="E2107" s="235" t="s">
        <v>74</v>
      </c>
      <c r="F2107" s="18">
        <v>1</v>
      </c>
      <c r="G2107" s="372"/>
      <c r="H2107" s="386">
        <f t="shared" si="32"/>
        <v>0</v>
      </c>
      <c r="I2107" s="254"/>
      <c r="J2107" s="150"/>
      <c r="K2107" s="150"/>
      <c r="L2107" s="150"/>
      <c r="M2107" s="16"/>
      <c r="N2107" s="16"/>
    </row>
    <row r="2108" spans="1:14" s="15" customFormat="1" ht="14.25" customHeight="1">
      <c r="A2108" s="139" t="s">
        <v>8123</v>
      </c>
      <c r="B2108" s="224">
        <v>17</v>
      </c>
      <c r="C2108" s="222" t="s">
        <v>3924</v>
      </c>
      <c r="D2108" s="223">
        <v>9510002</v>
      </c>
      <c r="E2108" s="235" t="s">
        <v>74</v>
      </c>
      <c r="F2108" s="18">
        <v>1</v>
      </c>
      <c r="G2108" s="372"/>
      <c r="H2108" s="386">
        <f t="shared" si="32"/>
        <v>0</v>
      </c>
      <c r="I2108" s="254"/>
      <c r="J2108" s="150"/>
      <c r="K2108" s="150"/>
      <c r="L2108" s="150"/>
      <c r="M2108" s="16"/>
      <c r="N2108" s="16"/>
    </row>
    <row r="2109" spans="1:14" s="15" customFormat="1" ht="14.25" customHeight="1">
      <c r="A2109" s="139" t="s">
        <v>8124</v>
      </c>
      <c r="B2109" s="224">
        <v>18</v>
      </c>
      <c r="C2109" s="222" t="s">
        <v>3925</v>
      </c>
      <c r="D2109" s="223">
        <v>9510007</v>
      </c>
      <c r="E2109" s="235" t="s">
        <v>74</v>
      </c>
      <c r="F2109" s="18">
        <v>1</v>
      </c>
      <c r="G2109" s="372"/>
      <c r="H2109" s="386">
        <f t="shared" si="32"/>
        <v>0</v>
      </c>
      <c r="I2109" s="254"/>
      <c r="J2109" s="150"/>
      <c r="K2109" s="150"/>
      <c r="L2109" s="150"/>
      <c r="M2109" s="16"/>
      <c r="N2109" s="16"/>
    </row>
    <row r="2110" spans="1:14" s="15" customFormat="1" ht="14.25" customHeight="1">
      <c r="A2110" s="139" t="s">
        <v>8125</v>
      </c>
      <c r="B2110" s="224">
        <v>19</v>
      </c>
      <c r="C2110" s="222" t="s">
        <v>3926</v>
      </c>
      <c r="D2110" s="223">
        <v>9500006</v>
      </c>
      <c r="E2110" s="235" t="s">
        <v>74</v>
      </c>
      <c r="F2110" s="18">
        <v>1</v>
      </c>
      <c r="G2110" s="372"/>
      <c r="H2110" s="386">
        <f t="shared" si="32"/>
        <v>0</v>
      </c>
      <c r="I2110" s="254"/>
      <c r="J2110" s="150"/>
      <c r="K2110" s="150"/>
      <c r="L2110" s="150"/>
      <c r="M2110" s="16"/>
      <c r="N2110" s="16"/>
    </row>
    <row r="2111" spans="1:14" s="15" customFormat="1" ht="14.25" customHeight="1">
      <c r="A2111" s="139" t="s">
        <v>8126</v>
      </c>
      <c r="B2111" s="224">
        <v>20</v>
      </c>
      <c r="C2111" s="222" t="s">
        <v>3927</v>
      </c>
      <c r="D2111" s="223" t="s">
        <v>4258</v>
      </c>
      <c r="E2111" s="235" t="s">
        <v>74</v>
      </c>
      <c r="F2111" s="18">
        <v>1</v>
      </c>
      <c r="G2111" s="372"/>
      <c r="H2111" s="386">
        <f t="shared" si="32"/>
        <v>0</v>
      </c>
      <c r="I2111" s="254"/>
      <c r="J2111" s="150"/>
      <c r="K2111" s="150"/>
      <c r="L2111" s="150"/>
      <c r="M2111" s="16"/>
      <c r="N2111" s="16"/>
    </row>
    <row r="2112" spans="1:14" s="15" customFormat="1" ht="14.25" customHeight="1">
      <c r="A2112" s="139" t="s">
        <v>8127</v>
      </c>
      <c r="B2112" s="224">
        <v>21</v>
      </c>
      <c r="C2112" s="222" t="s">
        <v>3928</v>
      </c>
      <c r="D2112" s="223" t="s">
        <v>4259</v>
      </c>
      <c r="E2112" s="235" t="s">
        <v>74</v>
      </c>
      <c r="F2112" s="18">
        <v>1</v>
      </c>
      <c r="G2112" s="372"/>
      <c r="H2112" s="386">
        <f t="shared" ref="H2112:H2175" si="33">G2112*F2112</f>
        <v>0</v>
      </c>
      <c r="I2112" s="254"/>
      <c r="J2112" s="150"/>
      <c r="K2112" s="150"/>
      <c r="L2112" s="150"/>
      <c r="M2112" s="16"/>
      <c r="N2112" s="16"/>
    </row>
    <row r="2113" spans="1:14" s="15" customFormat="1" ht="14.25" customHeight="1">
      <c r="A2113" s="139" t="s">
        <v>8128</v>
      </c>
      <c r="B2113" s="224">
        <v>22</v>
      </c>
      <c r="C2113" s="222" t="s">
        <v>3929</v>
      </c>
      <c r="D2113" s="223" t="s">
        <v>4260</v>
      </c>
      <c r="E2113" s="235" t="s">
        <v>74</v>
      </c>
      <c r="F2113" s="18">
        <v>1</v>
      </c>
      <c r="G2113" s="372"/>
      <c r="H2113" s="386">
        <f t="shared" si="33"/>
        <v>0</v>
      </c>
      <c r="I2113" s="254"/>
      <c r="J2113" s="150"/>
      <c r="K2113" s="150"/>
      <c r="L2113" s="150"/>
      <c r="M2113" s="16"/>
      <c r="N2113" s="16"/>
    </row>
    <row r="2114" spans="1:14" s="15" customFormat="1" ht="14.25" customHeight="1">
      <c r="A2114" s="139" t="s">
        <v>8129</v>
      </c>
      <c r="B2114" s="224">
        <v>23</v>
      </c>
      <c r="C2114" s="222" t="s">
        <v>182</v>
      </c>
      <c r="D2114" s="223" t="s">
        <v>183</v>
      </c>
      <c r="E2114" s="235" t="s">
        <v>74</v>
      </c>
      <c r="F2114" s="18">
        <v>1</v>
      </c>
      <c r="G2114" s="372"/>
      <c r="H2114" s="386">
        <f t="shared" si="33"/>
        <v>0</v>
      </c>
      <c r="I2114" s="254"/>
      <c r="J2114" s="150"/>
      <c r="K2114" s="150"/>
      <c r="L2114" s="150"/>
      <c r="M2114" s="16"/>
      <c r="N2114" s="16"/>
    </row>
    <row r="2115" spans="1:14" s="15" customFormat="1" ht="14.25" customHeight="1">
      <c r="A2115" s="139" t="s">
        <v>8130</v>
      </c>
      <c r="B2115" s="224">
        <v>24</v>
      </c>
      <c r="C2115" s="222" t="s">
        <v>3930</v>
      </c>
      <c r="D2115" s="223" t="s">
        <v>4261</v>
      </c>
      <c r="E2115" s="235" t="s">
        <v>74</v>
      </c>
      <c r="F2115" s="18">
        <v>1</v>
      </c>
      <c r="G2115" s="372"/>
      <c r="H2115" s="386">
        <f t="shared" si="33"/>
        <v>0</v>
      </c>
      <c r="I2115" s="254"/>
      <c r="J2115" s="150"/>
      <c r="K2115" s="150"/>
      <c r="L2115" s="150"/>
      <c r="M2115" s="16"/>
      <c r="N2115" s="16"/>
    </row>
    <row r="2116" spans="1:14" s="15" customFormat="1" ht="14.25" customHeight="1">
      <c r="A2116" s="139" t="s">
        <v>8131</v>
      </c>
      <c r="B2116" s="224">
        <v>25</v>
      </c>
      <c r="C2116" s="222" t="s">
        <v>3931</v>
      </c>
      <c r="D2116" s="223" t="s">
        <v>4262</v>
      </c>
      <c r="E2116" s="235" t="s">
        <v>74</v>
      </c>
      <c r="F2116" s="18">
        <v>1</v>
      </c>
      <c r="G2116" s="372"/>
      <c r="H2116" s="386">
        <f t="shared" si="33"/>
        <v>0</v>
      </c>
      <c r="I2116" s="254"/>
      <c r="J2116" s="150"/>
      <c r="K2116" s="150"/>
      <c r="L2116" s="150"/>
      <c r="M2116" s="16"/>
      <c r="N2116" s="16"/>
    </row>
    <row r="2117" spans="1:14" s="15" customFormat="1" ht="14.25" customHeight="1">
      <c r="A2117" s="139" t="s">
        <v>8132</v>
      </c>
      <c r="B2117" s="224">
        <v>26</v>
      </c>
      <c r="C2117" s="222" t="s">
        <v>3932</v>
      </c>
      <c r="D2117" s="223" t="s">
        <v>4263</v>
      </c>
      <c r="E2117" s="235" t="s">
        <v>74</v>
      </c>
      <c r="F2117" s="18">
        <v>1</v>
      </c>
      <c r="G2117" s="372"/>
      <c r="H2117" s="386">
        <f t="shared" si="33"/>
        <v>0</v>
      </c>
      <c r="I2117" s="254"/>
      <c r="J2117" s="150"/>
      <c r="K2117" s="150"/>
      <c r="L2117" s="150"/>
      <c r="M2117" s="16"/>
      <c r="N2117" s="16"/>
    </row>
    <row r="2118" spans="1:14" s="15" customFormat="1" ht="14.25" customHeight="1">
      <c r="A2118" s="139" t="s">
        <v>8133</v>
      </c>
      <c r="B2118" s="224">
        <v>27</v>
      </c>
      <c r="C2118" s="222" t="s">
        <v>3933</v>
      </c>
      <c r="D2118" s="223" t="s">
        <v>4264</v>
      </c>
      <c r="E2118" s="235" t="s">
        <v>74</v>
      </c>
      <c r="F2118" s="18">
        <v>1</v>
      </c>
      <c r="G2118" s="372"/>
      <c r="H2118" s="386">
        <f t="shared" si="33"/>
        <v>0</v>
      </c>
      <c r="I2118" s="254"/>
      <c r="J2118" s="150"/>
      <c r="K2118" s="150"/>
      <c r="L2118" s="150"/>
      <c r="M2118" s="16"/>
      <c r="N2118" s="16"/>
    </row>
    <row r="2119" spans="1:14" s="15" customFormat="1" ht="14.25" customHeight="1">
      <c r="A2119" s="139" t="s">
        <v>8134</v>
      </c>
      <c r="B2119" s="224">
        <v>28</v>
      </c>
      <c r="C2119" s="222" t="s">
        <v>3934</v>
      </c>
      <c r="D2119" s="223" t="s">
        <v>4265</v>
      </c>
      <c r="E2119" s="235" t="s">
        <v>74</v>
      </c>
      <c r="F2119" s="18">
        <v>1</v>
      </c>
      <c r="G2119" s="372"/>
      <c r="H2119" s="386">
        <f t="shared" si="33"/>
        <v>0</v>
      </c>
      <c r="I2119" s="254"/>
      <c r="J2119" s="150"/>
      <c r="K2119" s="150"/>
      <c r="L2119" s="150"/>
      <c r="M2119" s="16"/>
      <c r="N2119" s="16"/>
    </row>
    <row r="2120" spans="1:14" s="15" customFormat="1" ht="14.25" customHeight="1">
      <c r="A2120" s="139" t="s">
        <v>8135</v>
      </c>
      <c r="B2120" s="224">
        <v>29</v>
      </c>
      <c r="C2120" s="222" t="s">
        <v>3935</v>
      </c>
      <c r="D2120" s="223" t="s">
        <v>4266</v>
      </c>
      <c r="E2120" s="235" t="s">
        <v>74</v>
      </c>
      <c r="F2120" s="18">
        <v>1</v>
      </c>
      <c r="G2120" s="372"/>
      <c r="H2120" s="386">
        <f t="shared" si="33"/>
        <v>0</v>
      </c>
      <c r="I2120" s="254"/>
      <c r="J2120" s="150"/>
      <c r="K2120" s="150"/>
      <c r="L2120" s="150"/>
      <c r="M2120" s="16"/>
      <c r="N2120" s="16"/>
    </row>
    <row r="2121" spans="1:14" s="15" customFormat="1" ht="14.25" customHeight="1">
      <c r="A2121" s="139" t="s">
        <v>8136</v>
      </c>
      <c r="B2121" s="224">
        <v>30</v>
      </c>
      <c r="C2121" s="222" t="s">
        <v>3936</v>
      </c>
      <c r="D2121" s="223" t="s">
        <v>4267</v>
      </c>
      <c r="E2121" s="235" t="s">
        <v>74</v>
      </c>
      <c r="F2121" s="18">
        <v>1</v>
      </c>
      <c r="G2121" s="372"/>
      <c r="H2121" s="386">
        <f t="shared" si="33"/>
        <v>0</v>
      </c>
      <c r="I2121" s="254"/>
      <c r="J2121" s="150"/>
      <c r="K2121" s="150"/>
      <c r="L2121" s="150"/>
      <c r="M2121" s="16"/>
      <c r="N2121" s="16"/>
    </row>
    <row r="2122" spans="1:14" s="15" customFormat="1" ht="14.25" customHeight="1">
      <c r="A2122" s="139" t="s">
        <v>8137</v>
      </c>
      <c r="B2122" s="224">
        <v>31</v>
      </c>
      <c r="C2122" s="222" t="s">
        <v>3937</v>
      </c>
      <c r="D2122" s="223" t="s">
        <v>4268</v>
      </c>
      <c r="E2122" s="235" t="s">
        <v>74</v>
      </c>
      <c r="F2122" s="18">
        <v>1</v>
      </c>
      <c r="G2122" s="372"/>
      <c r="H2122" s="386">
        <f t="shared" si="33"/>
        <v>0</v>
      </c>
      <c r="I2122" s="254"/>
      <c r="J2122" s="150"/>
      <c r="K2122" s="150"/>
      <c r="L2122" s="150"/>
      <c r="M2122" s="16"/>
      <c r="N2122" s="16"/>
    </row>
    <row r="2123" spans="1:14" s="15" customFormat="1" ht="14.25" customHeight="1">
      <c r="A2123" s="139" t="s">
        <v>8138</v>
      </c>
      <c r="B2123" s="224">
        <v>32</v>
      </c>
      <c r="C2123" s="222" t="s">
        <v>3938</v>
      </c>
      <c r="D2123" s="223" t="s">
        <v>4269</v>
      </c>
      <c r="E2123" s="235" t="s">
        <v>74</v>
      </c>
      <c r="F2123" s="18">
        <v>1</v>
      </c>
      <c r="G2123" s="372"/>
      <c r="H2123" s="386">
        <f t="shared" si="33"/>
        <v>0</v>
      </c>
      <c r="I2123" s="254"/>
      <c r="J2123" s="150"/>
      <c r="K2123" s="150"/>
      <c r="L2123" s="150"/>
      <c r="M2123" s="16"/>
      <c r="N2123" s="16"/>
    </row>
    <row r="2124" spans="1:14" s="15" customFormat="1" ht="14.25" customHeight="1">
      <c r="A2124" s="139" t="s">
        <v>8139</v>
      </c>
      <c r="B2124" s="224">
        <v>33</v>
      </c>
      <c r="C2124" s="222" t="s">
        <v>3939</v>
      </c>
      <c r="D2124" s="223">
        <v>620045996</v>
      </c>
      <c r="E2124" s="235" t="s">
        <v>74</v>
      </c>
      <c r="F2124" s="18">
        <v>1</v>
      </c>
      <c r="G2124" s="372"/>
      <c r="H2124" s="386">
        <f t="shared" si="33"/>
        <v>0</v>
      </c>
      <c r="I2124" s="254"/>
      <c r="J2124" s="150"/>
      <c r="K2124" s="150"/>
      <c r="L2124" s="150"/>
      <c r="M2124" s="16"/>
      <c r="N2124" s="16"/>
    </row>
    <row r="2125" spans="1:14" s="15" customFormat="1" ht="14.25" customHeight="1">
      <c r="A2125" s="139" t="s">
        <v>8140</v>
      </c>
      <c r="B2125" s="224">
        <v>34</v>
      </c>
      <c r="C2125" s="222" t="s">
        <v>188</v>
      </c>
      <c r="D2125" s="223">
        <v>620045144</v>
      </c>
      <c r="E2125" s="235" t="s">
        <v>74</v>
      </c>
      <c r="F2125" s="18">
        <v>1</v>
      </c>
      <c r="G2125" s="372"/>
      <c r="H2125" s="386">
        <f t="shared" si="33"/>
        <v>0</v>
      </c>
      <c r="I2125" s="254"/>
      <c r="J2125" s="150"/>
      <c r="K2125" s="150"/>
      <c r="L2125" s="150"/>
      <c r="M2125" s="16"/>
      <c r="N2125" s="16"/>
    </row>
    <row r="2126" spans="1:14" s="15" customFormat="1" ht="14.25" customHeight="1">
      <c r="A2126" s="139" t="s">
        <v>8141</v>
      </c>
      <c r="B2126" s="224">
        <v>35</v>
      </c>
      <c r="C2126" s="222" t="s">
        <v>3940</v>
      </c>
      <c r="D2126" s="223">
        <v>620046745</v>
      </c>
      <c r="E2126" s="235" t="s">
        <v>74</v>
      </c>
      <c r="F2126" s="18">
        <v>1</v>
      </c>
      <c r="G2126" s="372"/>
      <c r="H2126" s="386">
        <f t="shared" si="33"/>
        <v>0</v>
      </c>
      <c r="I2126" s="254"/>
      <c r="J2126" s="150"/>
      <c r="K2126" s="150"/>
      <c r="L2126" s="150"/>
      <c r="M2126" s="16"/>
      <c r="N2126" s="16"/>
    </row>
    <row r="2127" spans="1:14" s="15" customFormat="1" ht="14.25" customHeight="1">
      <c r="A2127" s="139" t="s">
        <v>8142</v>
      </c>
      <c r="B2127" s="224">
        <v>36</v>
      </c>
      <c r="C2127" s="222" t="s">
        <v>3941</v>
      </c>
      <c r="D2127" s="223">
        <v>229010956</v>
      </c>
      <c r="E2127" s="235" t="s">
        <v>74</v>
      </c>
      <c r="F2127" s="18">
        <v>1</v>
      </c>
      <c r="G2127" s="372"/>
      <c r="H2127" s="386">
        <f t="shared" si="33"/>
        <v>0</v>
      </c>
      <c r="I2127" s="254"/>
      <c r="J2127" s="150"/>
      <c r="K2127" s="150"/>
      <c r="L2127" s="150"/>
      <c r="M2127" s="16"/>
      <c r="N2127" s="16"/>
    </row>
    <row r="2128" spans="1:14" s="15" customFormat="1" ht="14.25" customHeight="1">
      <c r="A2128" s="139" t="s">
        <v>8143</v>
      </c>
      <c r="B2128" s="120"/>
      <c r="C2128" s="208" t="s">
        <v>3942</v>
      </c>
      <c r="D2128" s="30"/>
      <c r="E2128" s="235"/>
      <c r="F2128" s="18"/>
      <c r="G2128" s="372"/>
      <c r="H2128" s="386">
        <f t="shared" si="33"/>
        <v>0</v>
      </c>
      <c r="I2128" s="254"/>
      <c r="J2128" s="150"/>
      <c r="K2128" s="150"/>
      <c r="L2128" s="150"/>
      <c r="M2128" s="16"/>
      <c r="N2128" s="16"/>
    </row>
    <row r="2129" spans="1:14" s="15" customFormat="1" ht="14.25" customHeight="1">
      <c r="A2129" s="139" t="s">
        <v>8144</v>
      </c>
      <c r="B2129" s="215" t="s">
        <v>7591</v>
      </c>
      <c r="C2129" s="216" t="s">
        <v>88</v>
      </c>
      <c r="D2129" s="217" t="s">
        <v>4086</v>
      </c>
      <c r="E2129" s="235"/>
      <c r="F2129" s="18"/>
      <c r="G2129" s="372"/>
      <c r="H2129" s="386">
        <f t="shared" si="33"/>
        <v>0</v>
      </c>
      <c r="I2129" s="254"/>
      <c r="J2129" s="150"/>
      <c r="K2129" s="150"/>
      <c r="L2129" s="150"/>
      <c r="M2129" s="16"/>
      <c r="N2129" s="16"/>
    </row>
    <row r="2130" spans="1:14" s="15" customFormat="1" ht="14.25" customHeight="1">
      <c r="A2130" s="139" t="s">
        <v>8145</v>
      </c>
      <c r="B2130" s="224">
        <v>1</v>
      </c>
      <c r="C2130" s="222" t="s">
        <v>172</v>
      </c>
      <c r="D2130" s="223" t="s">
        <v>4251</v>
      </c>
      <c r="E2130" s="235" t="s">
        <v>74</v>
      </c>
      <c r="F2130" s="18">
        <v>1</v>
      </c>
      <c r="G2130" s="372"/>
      <c r="H2130" s="386">
        <f t="shared" si="33"/>
        <v>0</v>
      </c>
      <c r="I2130" s="254"/>
      <c r="J2130" s="150"/>
      <c r="K2130" s="150"/>
      <c r="L2130" s="150"/>
      <c r="M2130" s="16"/>
      <c r="N2130" s="16"/>
    </row>
    <row r="2131" spans="1:14" s="15" customFormat="1" ht="14.25" customHeight="1">
      <c r="A2131" s="139" t="s">
        <v>8146</v>
      </c>
      <c r="B2131" s="224">
        <v>2</v>
      </c>
      <c r="C2131" s="222" t="s">
        <v>3943</v>
      </c>
      <c r="D2131" s="223" t="s">
        <v>4270</v>
      </c>
      <c r="E2131" s="235" t="s">
        <v>74</v>
      </c>
      <c r="F2131" s="18">
        <v>1</v>
      </c>
      <c r="G2131" s="372"/>
      <c r="H2131" s="386">
        <f t="shared" si="33"/>
        <v>0</v>
      </c>
      <c r="I2131" s="254"/>
      <c r="J2131" s="150"/>
      <c r="K2131" s="150"/>
      <c r="L2131" s="150"/>
      <c r="M2131" s="16"/>
      <c r="N2131" s="16"/>
    </row>
    <row r="2132" spans="1:14" s="15" customFormat="1" ht="14.25" customHeight="1">
      <c r="A2132" s="139" t="s">
        <v>8147</v>
      </c>
      <c r="B2132" s="224">
        <v>3</v>
      </c>
      <c r="C2132" s="222" t="s">
        <v>3914</v>
      </c>
      <c r="D2132" s="223" t="s">
        <v>4271</v>
      </c>
      <c r="E2132" s="235" t="s">
        <v>74</v>
      </c>
      <c r="F2132" s="18">
        <v>1</v>
      </c>
      <c r="G2132" s="372"/>
      <c r="H2132" s="386">
        <f t="shared" si="33"/>
        <v>0</v>
      </c>
      <c r="I2132" s="254"/>
      <c r="J2132" s="150"/>
      <c r="K2132" s="150"/>
      <c r="L2132" s="150"/>
      <c r="M2132" s="16"/>
      <c r="N2132" s="16"/>
    </row>
    <row r="2133" spans="1:14" s="15" customFormat="1" ht="14.25" customHeight="1">
      <c r="A2133" s="139" t="s">
        <v>8148</v>
      </c>
      <c r="B2133" s="224">
        <v>4</v>
      </c>
      <c r="C2133" s="222" t="s">
        <v>220</v>
      </c>
      <c r="D2133" s="223" t="s">
        <v>221</v>
      </c>
      <c r="E2133" s="235" t="s">
        <v>74</v>
      </c>
      <c r="F2133" s="18">
        <v>1</v>
      </c>
      <c r="G2133" s="372"/>
      <c r="H2133" s="386">
        <f t="shared" si="33"/>
        <v>0</v>
      </c>
      <c r="I2133" s="254"/>
      <c r="J2133" s="150"/>
      <c r="K2133" s="150"/>
      <c r="L2133" s="150"/>
      <c r="M2133" s="16"/>
      <c r="N2133" s="16"/>
    </row>
    <row r="2134" spans="1:14" s="15" customFormat="1" ht="14.25" customHeight="1">
      <c r="A2134" s="139" t="s">
        <v>8149</v>
      </c>
      <c r="B2134" s="224">
        <v>5</v>
      </c>
      <c r="C2134" s="222" t="s">
        <v>3901</v>
      </c>
      <c r="D2134" s="223" t="s">
        <v>4254</v>
      </c>
      <c r="E2134" s="235" t="s">
        <v>74</v>
      </c>
      <c r="F2134" s="18">
        <v>1</v>
      </c>
      <c r="G2134" s="372"/>
      <c r="H2134" s="386">
        <f t="shared" si="33"/>
        <v>0</v>
      </c>
      <c r="I2134" s="254"/>
      <c r="J2134" s="150"/>
      <c r="K2134" s="150"/>
      <c r="L2134" s="150"/>
      <c r="M2134" s="16"/>
      <c r="N2134" s="16"/>
    </row>
    <row r="2135" spans="1:14" s="15" customFormat="1" ht="14.25" customHeight="1">
      <c r="A2135" s="139" t="s">
        <v>8150</v>
      </c>
      <c r="B2135" s="224">
        <v>6</v>
      </c>
      <c r="C2135" s="222" t="s">
        <v>142</v>
      </c>
      <c r="D2135" s="223" t="s">
        <v>143</v>
      </c>
      <c r="E2135" s="235" t="s">
        <v>74</v>
      </c>
      <c r="F2135" s="18">
        <v>1</v>
      </c>
      <c r="G2135" s="372"/>
      <c r="H2135" s="386">
        <f t="shared" si="33"/>
        <v>0</v>
      </c>
      <c r="I2135" s="254"/>
      <c r="J2135" s="150"/>
      <c r="K2135" s="150"/>
      <c r="L2135" s="150"/>
      <c r="M2135" s="16"/>
      <c r="N2135" s="16"/>
    </row>
    <row r="2136" spans="1:14" s="15" customFormat="1" ht="14.25" customHeight="1">
      <c r="A2136" s="139" t="s">
        <v>8151</v>
      </c>
      <c r="B2136" s="224">
        <v>7</v>
      </c>
      <c r="C2136" s="222" t="s">
        <v>3915</v>
      </c>
      <c r="D2136" s="223">
        <v>264111911</v>
      </c>
      <c r="E2136" s="235" t="s">
        <v>74</v>
      </c>
      <c r="F2136" s="18">
        <v>1</v>
      </c>
      <c r="G2136" s="372"/>
      <c r="H2136" s="386">
        <f t="shared" si="33"/>
        <v>0</v>
      </c>
      <c r="I2136" s="254"/>
      <c r="J2136" s="150"/>
      <c r="K2136" s="150"/>
      <c r="L2136" s="150"/>
      <c r="M2136" s="16"/>
      <c r="N2136" s="16"/>
    </row>
    <row r="2137" spans="1:14" s="15" customFormat="1" ht="14.25" customHeight="1">
      <c r="A2137" s="139" t="s">
        <v>8152</v>
      </c>
      <c r="B2137" s="224">
        <v>8</v>
      </c>
      <c r="C2137" s="222" t="s">
        <v>780</v>
      </c>
      <c r="D2137" s="223" t="s">
        <v>781</v>
      </c>
      <c r="E2137" s="235" t="s">
        <v>74</v>
      </c>
      <c r="F2137" s="18">
        <v>1</v>
      </c>
      <c r="G2137" s="372"/>
      <c r="H2137" s="386">
        <f t="shared" si="33"/>
        <v>0</v>
      </c>
      <c r="I2137" s="254"/>
      <c r="J2137" s="150"/>
      <c r="K2137" s="150"/>
      <c r="L2137" s="150"/>
      <c r="M2137" s="16"/>
      <c r="N2137" s="16"/>
    </row>
    <row r="2138" spans="1:14" s="15" customFormat="1" ht="14.25" customHeight="1">
      <c r="A2138" s="139" t="s">
        <v>8153</v>
      </c>
      <c r="B2138" s="224">
        <v>9</v>
      </c>
      <c r="C2138" s="222" t="s">
        <v>3916</v>
      </c>
      <c r="D2138" s="223" t="s">
        <v>4255</v>
      </c>
      <c r="E2138" s="235" t="s">
        <v>74</v>
      </c>
      <c r="F2138" s="18">
        <v>1</v>
      </c>
      <c r="G2138" s="372"/>
      <c r="H2138" s="386">
        <f t="shared" si="33"/>
        <v>0</v>
      </c>
      <c r="I2138" s="254"/>
      <c r="J2138" s="150"/>
      <c r="K2138" s="150"/>
      <c r="L2138" s="150"/>
      <c r="M2138" s="16"/>
      <c r="N2138" s="16"/>
    </row>
    <row r="2139" spans="1:14" s="15" customFormat="1" ht="14.25" customHeight="1">
      <c r="A2139" s="139" t="s">
        <v>8154</v>
      </c>
      <c r="B2139" s="224">
        <v>10</v>
      </c>
      <c r="C2139" s="222" t="s">
        <v>3917</v>
      </c>
      <c r="D2139" s="223" t="s">
        <v>4256</v>
      </c>
      <c r="E2139" s="235" t="s">
        <v>74</v>
      </c>
      <c r="F2139" s="18">
        <v>1</v>
      </c>
      <c r="G2139" s="372"/>
      <c r="H2139" s="386">
        <f t="shared" si="33"/>
        <v>0</v>
      </c>
      <c r="I2139" s="254"/>
      <c r="J2139" s="150"/>
      <c r="K2139" s="150"/>
      <c r="L2139" s="150"/>
      <c r="M2139" s="16"/>
      <c r="N2139" s="16"/>
    </row>
    <row r="2140" spans="1:14" s="15" customFormat="1" ht="14.25" customHeight="1">
      <c r="A2140" s="139" t="s">
        <v>8155</v>
      </c>
      <c r="B2140" s="224">
        <v>11</v>
      </c>
      <c r="C2140" s="222" t="s">
        <v>3918</v>
      </c>
      <c r="D2140" s="223">
        <v>9510005</v>
      </c>
      <c r="E2140" s="235" t="s">
        <v>74</v>
      </c>
      <c r="F2140" s="18">
        <v>1</v>
      </c>
      <c r="G2140" s="372"/>
      <c r="H2140" s="386">
        <f t="shared" si="33"/>
        <v>0</v>
      </c>
      <c r="I2140" s="254"/>
      <c r="J2140" s="150"/>
      <c r="K2140" s="150"/>
      <c r="L2140" s="150"/>
      <c r="M2140" s="16"/>
      <c r="N2140" s="16"/>
    </row>
    <row r="2141" spans="1:14" s="15" customFormat="1" ht="14.25" customHeight="1">
      <c r="A2141" s="139" t="s">
        <v>8156</v>
      </c>
      <c r="B2141" s="224">
        <v>12</v>
      </c>
      <c r="C2141" s="222" t="s">
        <v>3919</v>
      </c>
      <c r="D2141" s="223" t="s">
        <v>4257</v>
      </c>
      <c r="E2141" s="235" t="s">
        <v>74</v>
      </c>
      <c r="F2141" s="18">
        <v>1</v>
      </c>
      <c r="G2141" s="372"/>
      <c r="H2141" s="386">
        <f t="shared" si="33"/>
        <v>0</v>
      </c>
      <c r="I2141" s="254"/>
      <c r="J2141" s="150"/>
      <c r="K2141" s="150"/>
      <c r="L2141" s="150"/>
      <c r="M2141" s="16"/>
      <c r="N2141" s="16"/>
    </row>
    <row r="2142" spans="1:14" s="15" customFormat="1" ht="14.25" customHeight="1">
      <c r="A2142" s="139" t="s">
        <v>8157</v>
      </c>
      <c r="B2142" s="224">
        <v>13</v>
      </c>
      <c r="C2142" s="222" t="s">
        <v>3920</v>
      </c>
      <c r="D2142" s="223">
        <v>9510003</v>
      </c>
      <c r="E2142" s="235" t="s">
        <v>74</v>
      </c>
      <c r="F2142" s="18">
        <v>1</v>
      </c>
      <c r="G2142" s="372"/>
      <c r="H2142" s="386">
        <f t="shared" si="33"/>
        <v>0</v>
      </c>
      <c r="I2142" s="254"/>
      <c r="J2142" s="150"/>
      <c r="K2142" s="150"/>
      <c r="L2142" s="150"/>
      <c r="M2142" s="16"/>
      <c r="N2142" s="16"/>
    </row>
    <row r="2143" spans="1:14" s="15" customFormat="1" ht="14.25" customHeight="1">
      <c r="A2143" s="139" t="s">
        <v>8158</v>
      </c>
      <c r="B2143" s="224">
        <v>14</v>
      </c>
      <c r="C2143" s="222" t="s">
        <v>3921</v>
      </c>
      <c r="D2143" s="223">
        <v>234508051</v>
      </c>
      <c r="E2143" s="235" t="s">
        <v>74</v>
      </c>
      <c r="F2143" s="18">
        <v>1</v>
      </c>
      <c r="G2143" s="372"/>
      <c r="H2143" s="386">
        <f t="shared" si="33"/>
        <v>0</v>
      </c>
      <c r="I2143" s="254"/>
      <c r="J2143" s="150"/>
      <c r="K2143" s="150"/>
      <c r="L2143" s="150"/>
      <c r="M2143" s="16"/>
      <c r="N2143" s="16"/>
    </row>
    <row r="2144" spans="1:14" s="15" customFormat="1" ht="14.25" customHeight="1">
      <c r="A2144" s="139" t="s">
        <v>8159</v>
      </c>
      <c r="B2144" s="224">
        <v>15</v>
      </c>
      <c r="C2144" s="222" t="s">
        <v>3922</v>
      </c>
      <c r="D2144" s="223">
        <v>9510004</v>
      </c>
      <c r="E2144" s="235" t="s">
        <v>74</v>
      </c>
      <c r="F2144" s="18">
        <v>1</v>
      </c>
      <c r="G2144" s="372"/>
      <c r="H2144" s="386">
        <f t="shared" si="33"/>
        <v>0</v>
      </c>
      <c r="I2144" s="254"/>
      <c r="J2144" s="150"/>
      <c r="K2144" s="150"/>
      <c r="L2144" s="150"/>
      <c r="M2144" s="16"/>
      <c r="N2144" s="16"/>
    </row>
    <row r="2145" spans="1:14" s="15" customFormat="1" ht="14.25" customHeight="1">
      <c r="A2145" s="139" t="s">
        <v>8160</v>
      </c>
      <c r="B2145" s="224">
        <v>16</v>
      </c>
      <c r="C2145" s="222" t="s">
        <v>3923</v>
      </c>
      <c r="D2145" s="223">
        <v>9510006</v>
      </c>
      <c r="E2145" s="235" t="s">
        <v>74</v>
      </c>
      <c r="F2145" s="18">
        <v>1</v>
      </c>
      <c r="G2145" s="372"/>
      <c r="H2145" s="386">
        <f t="shared" si="33"/>
        <v>0</v>
      </c>
      <c r="I2145" s="254"/>
      <c r="J2145" s="150"/>
      <c r="K2145" s="150"/>
      <c r="L2145" s="150"/>
      <c r="M2145" s="16"/>
      <c r="N2145" s="16"/>
    </row>
    <row r="2146" spans="1:14" s="15" customFormat="1" ht="14.25" customHeight="1">
      <c r="A2146" s="139" t="s">
        <v>8161</v>
      </c>
      <c r="B2146" s="224">
        <v>17</v>
      </c>
      <c r="C2146" s="222" t="s">
        <v>3924</v>
      </c>
      <c r="D2146" s="223">
        <v>9510002</v>
      </c>
      <c r="E2146" s="235" t="s">
        <v>74</v>
      </c>
      <c r="F2146" s="18">
        <v>1</v>
      </c>
      <c r="G2146" s="372"/>
      <c r="H2146" s="386">
        <f t="shared" si="33"/>
        <v>0</v>
      </c>
      <c r="I2146" s="254"/>
      <c r="J2146" s="150"/>
      <c r="K2146" s="150"/>
      <c r="L2146" s="150"/>
      <c r="M2146" s="16"/>
      <c r="N2146" s="16"/>
    </row>
    <row r="2147" spans="1:14" s="15" customFormat="1" ht="14.25" customHeight="1">
      <c r="A2147" s="139" t="s">
        <v>8162</v>
      </c>
      <c r="B2147" s="224">
        <v>18</v>
      </c>
      <c r="C2147" s="222" t="s">
        <v>3925</v>
      </c>
      <c r="D2147" s="223">
        <v>9510007</v>
      </c>
      <c r="E2147" s="235" t="s">
        <v>74</v>
      </c>
      <c r="F2147" s="18">
        <v>1</v>
      </c>
      <c r="G2147" s="372"/>
      <c r="H2147" s="386">
        <f t="shared" si="33"/>
        <v>0</v>
      </c>
      <c r="I2147" s="254"/>
      <c r="J2147" s="150"/>
      <c r="K2147" s="150"/>
      <c r="L2147" s="150"/>
      <c r="M2147" s="16"/>
      <c r="N2147" s="16"/>
    </row>
    <row r="2148" spans="1:14" s="15" customFormat="1" ht="14.25" customHeight="1">
      <c r="A2148" s="139" t="s">
        <v>8163</v>
      </c>
      <c r="B2148" s="224">
        <v>19</v>
      </c>
      <c r="C2148" s="222" t="s">
        <v>3926</v>
      </c>
      <c r="D2148" s="223">
        <v>9500006</v>
      </c>
      <c r="E2148" s="235" t="s">
        <v>74</v>
      </c>
      <c r="F2148" s="18">
        <v>1</v>
      </c>
      <c r="G2148" s="372"/>
      <c r="H2148" s="386">
        <f t="shared" si="33"/>
        <v>0</v>
      </c>
      <c r="I2148" s="254"/>
      <c r="J2148" s="150"/>
      <c r="K2148" s="150"/>
      <c r="L2148" s="150"/>
      <c r="M2148" s="16"/>
      <c r="N2148" s="16"/>
    </row>
    <row r="2149" spans="1:14" s="15" customFormat="1" ht="14.25" customHeight="1">
      <c r="A2149" s="139" t="s">
        <v>8164</v>
      </c>
      <c r="B2149" s="224">
        <v>20</v>
      </c>
      <c r="C2149" s="222" t="s">
        <v>3927</v>
      </c>
      <c r="D2149" s="223" t="s">
        <v>4258</v>
      </c>
      <c r="E2149" s="235" t="s">
        <v>74</v>
      </c>
      <c r="F2149" s="18">
        <v>1</v>
      </c>
      <c r="G2149" s="372"/>
      <c r="H2149" s="386">
        <f t="shared" si="33"/>
        <v>0</v>
      </c>
      <c r="I2149" s="254"/>
      <c r="J2149" s="150"/>
      <c r="K2149" s="150"/>
      <c r="L2149" s="150"/>
      <c r="M2149" s="16"/>
      <c r="N2149" s="16"/>
    </row>
    <row r="2150" spans="1:14" s="15" customFormat="1" ht="14.25" customHeight="1">
      <c r="A2150" s="139" t="s">
        <v>8165</v>
      </c>
      <c r="B2150" s="224">
        <v>21</v>
      </c>
      <c r="C2150" s="222" t="s">
        <v>3928</v>
      </c>
      <c r="D2150" s="223" t="s">
        <v>4259</v>
      </c>
      <c r="E2150" s="235" t="s">
        <v>74</v>
      </c>
      <c r="F2150" s="18">
        <v>1</v>
      </c>
      <c r="G2150" s="372"/>
      <c r="H2150" s="386">
        <f t="shared" si="33"/>
        <v>0</v>
      </c>
      <c r="I2150" s="254"/>
      <c r="J2150" s="150"/>
      <c r="K2150" s="150"/>
      <c r="L2150" s="150"/>
      <c r="M2150" s="16"/>
      <c r="N2150" s="16"/>
    </row>
    <row r="2151" spans="1:14" s="15" customFormat="1" ht="14.25" customHeight="1">
      <c r="A2151" s="139" t="s">
        <v>8166</v>
      </c>
      <c r="B2151" s="224">
        <v>22</v>
      </c>
      <c r="C2151" s="222" t="s">
        <v>3929</v>
      </c>
      <c r="D2151" s="223" t="s">
        <v>4260</v>
      </c>
      <c r="E2151" s="235" t="s">
        <v>74</v>
      </c>
      <c r="F2151" s="18">
        <v>1</v>
      </c>
      <c r="G2151" s="372"/>
      <c r="H2151" s="386">
        <f t="shared" si="33"/>
        <v>0</v>
      </c>
      <c r="I2151" s="254"/>
      <c r="J2151" s="150"/>
      <c r="K2151" s="150"/>
      <c r="L2151" s="150"/>
      <c r="M2151" s="16"/>
      <c r="N2151" s="16"/>
    </row>
    <row r="2152" spans="1:14" s="15" customFormat="1" ht="14.25" customHeight="1">
      <c r="A2152" s="139" t="s">
        <v>8167</v>
      </c>
      <c r="B2152" s="224">
        <v>23</v>
      </c>
      <c r="C2152" s="222" t="s">
        <v>182</v>
      </c>
      <c r="D2152" s="223" t="s">
        <v>183</v>
      </c>
      <c r="E2152" s="235" t="s">
        <v>74</v>
      </c>
      <c r="F2152" s="18">
        <v>1</v>
      </c>
      <c r="G2152" s="372"/>
      <c r="H2152" s="386">
        <f t="shared" si="33"/>
        <v>0</v>
      </c>
      <c r="I2152" s="254"/>
      <c r="J2152" s="150"/>
      <c r="K2152" s="150"/>
      <c r="L2152" s="150"/>
      <c r="M2152" s="16"/>
      <c r="N2152" s="16"/>
    </row>
    <row r="2153" spans="1:14" s="15" customFormat="1" ht="14.25" customHeight="1">
      <c r="A2153" s="139" t="s">
        <v>8168</v>
      </c>
      <c r="B2153" s="224">
        <v>24</v>
      </c>
      <c r="C2153" s="222" t="s">
        <v>3930</v>
      </c>
      <c r="D2153" s="223" t="s">
        <v>4261</v>
      </c>
      <c r="E2153" s="235" t="s">
        <v>74</v>
      </c>
      <c r="F2153" s="18">
        <v>1</v>
      </c>
      <c r="G2153" s="372"/>
      <c r="H2153" s="386">
        <f t="shared" si="33"/>
        <v>0</v>
      </c>
      <c r="I2153" s="254"/>
      <c r="J2153" s="150"/>
      <c r="K2153" s="150"/>
      <c r="L2153" s="150"/>
      <c r="M2153" s="16"/>
      <c r="N2153" s="16"/>
    </row>
    <row r="2154" spans="1:14" s="15" customFormat="1" ht="14.25" customHeight="1">
      <c r="A2154" s="139" t="s">
        <v>8169</v>
      </c>
      <c r="B2154" s="224">
        <v>25</v>
      </c>
      <c r="C2154" s="222" t="s">
        <v>3931</v>
      </c>
      <c r="D2154" s="223" t="s">
        <v>4262</v>
      </c>
      <c r="E2154" s="235" t="s">
        <v>74</v>
      </c>
      <c r="F2154" s="18">
        <v>1</v>
      </c>
      <c r="G2154" s="372"/>
      <c r="H2154" s="386">
        <f t="shared" si="33"/>
        <v>0</v>
      </c>
      <c r="I2154" s="254"/>
      <c r="J2154" s="150"/>
      <c r="K2154" s="150"/>
      <c r="L2154" s="150"/>
      <c r="M2154" s="16"/>
      <c r="N2154" s="16"/>
    </row>
    <row r="2155" spans="1:14" s="15" customFormat="1" ht="14.25" customHeight="1">
      <c r="A2155" s="139" t="s">
        <v>8170</v>
      </c>
      <c r="B2155" s="224">
        <v>26</v>
      </c>
      <c r="C2155" s="222" t="s">
        <v>3932</v>
      </c>
      <c r="D2155" s="223" t="s">
        <v>4263</v>
      </c>
      <c r="E2155" s="235" t="s">
        <v>74</v>
      </c>
      <c r="F2155" s="18">
        <v>1</v>
      </c>
      <c r="G2155" s="372"/>
      <c r="H2155" s="386">
        <f t="shared" si="33"/>
        <v>0</v>
      </c>
      <c r="I2155" s="254"/>
      <c r="J2155" s="150"/>
      <c r="K2155" s="150"/>
      <c r="L2155" s="150"/>
      <c r="M2155" s="16"/>
      <c r="N2155" s="16"/>
    </row>
    <row r="2156" spans="1:14" s="15" customFormat="1" ht="14.25" customHeight="1">
      <c r="A2156" s="139" t="s">
        <v>8171</v>
      </c>
      <c r="B2156" s="224">
        <v>27</v>
      </c>
      <c r="C2156" s="222" t="s">
        <v>3933</v>
      </c>
      <c r="D2156" s="223" t="s">
        <v>4264</v>
      </c>
      <c r="E2156" s="235" t="s">
        <v>74</v>
      </c>
      <c r="F2156" s="18">
        <v>1</v>
      </c>
      <c r="G2156" s="372"/>
      <c r="H2156" s="386">
        <f t="shared" si="33"/>
        <v>0</v>
      </c>
      <c r="I2156" s="254"/>
      <c r="J2156" s="150"/>
      <c r="K2156" s="150"/>
      <c r="L2156" s="150"/>
      <c r="M2156" s="16"/>
      <c r="N2156" s="16"/>
    </row>
    <row r="2157" spans="1:14" s="15" customFormat="1" ht="14.25" customHeight="1">
      <c r="A2157" s="139" t="s">
        <v>8172</v>
      </c>
      <c r="B2157" s="224">
        <v>28</v>
      </c>
      <c r="C2157" s="222" t="s">
        <v>3934</v>
      </c>
      <c r="D2157" s="223" t="s">
        <v>4265</v>
      </c>
      <c r="E2157" s="235" t="s">
        <v>74</v>
      </c>
      <c r="F2157" s="18">
        <v>1</v>
      </c>
      <c r="G2157" s="372"/>
      <c r="H2157" s="386">
        <f t="shared" si="33"/>
        <v>0</v>
      </c>
      <c r="I2157" s="254"/>
      <c r="J2157" s="150"/>
      <c r="K2157" s="150"/>
      <c r="L2157" s="150"/>
      <c r="M2157" s="16"/>
      <c r="N2157" s="16"/>
    </row>
    <row r="2158" spans="1:14" s="15" customFormat="1" ht="14.25" customHeight="1">
      <c r="A2158" s="139" t="s">
        <v>8173</v>
      </c>
      <c r="B2158" s="224">
        <v>29</v>
      </c>
      <c r="C2158" s="222" t="s">
        <v>3935</v>
      </c>
      <c r="D2158" s="223" t="s">
        <v>4266</v>
      </c>
      <c r="E2158" s="235" t="s">
        <v>74</v>
      </c>
      <c r="F2158" s="18">
        <v>1</v>
      </c>
      <c r="G2158" s="372"/>
      <c r="H2158" s="386">
        <f t="shared" si="33"/>
        <v>0</v>
      </c>
      <c r="I2158" s="254"/>
      <c r="J2158" s="150"/>
      <c r="K2158" s="150"/>
      <c r="L2158" s="150"/>
      <c r="M2158" s="16"/>
      <c r="N2158" s="16"/>
    </row>
    <row r="2159" spans="1:14" s="15" customFormat="1" ht="14.25" customHeight="1">
      <c r="A2159" s="139" t="s">
        <v>8174</v>
      </c>
      <c r="B2159" s="224">
        <v>30</v>
      </c>
      <c r="C2159" s="222" t="s">
        <v>3936</v>
      </c>
      <c r="D2159" s="223" t="s">
        <v>4267</v>
      </c>
      <c r="E2159" s="235" t="s">
        <v>74</v>
      </c>
      <c r="F2159" s="18">
        <v>1</v>
      </c>
      <c r="G2159" s="372"/>
      <c r="H2159" s="386">
        <f t="shared" si="33"/>
        <v>0</v>
      </c>
      <c r="I2159" s="254"/>
      <c r="J2159" s="150"/>
      <c r="K2159" s="150"/>
      <c r="L2159" s="150"/>
      <c r="M2159" s="16"/>
      <c r="N2159" s="16"/>
    </row>
    <row r="2160" spans="1:14" s="15" customFormat="1" ht="14.25" customHeight="1">
      <c r="A2160" s="139" t="s">
        <v>8175</v>
      </c>
      <c r="B2160" s="224">
        <v>31</v>
      </c>
      <c r="C2160" s="222" t="s">
        <v>3937</v>
      </c>
      <c r="D2160" s="223" t="s">
        <v>4268</v>
      </c>
      <c r="E2160" s="235" t="s">
        <v>74</v>
      </c>
      <c r="F2160" s="18">
        <v>1</v>
      </c>
      <c r="G2160" s="372"/>
      <c r="H2160" s="386">
        <f t="shared" si="33"/>
        <v>0</v>
      </c>
      <c r="I2160" s="254"/>
      <c r="J2160" s="150"/>
      <c r="K2160" s="150"/>
      <c r="L2160" s="150"/>
      <c r="M2160" s="16"/>
      <c r="N2160" s="16"/>
    </row>
    <row r="2161" spans="1:14" s="15" customFormat="1" ht="14.25" customHeight="1">
      <c r="A2161" s="139" t="s">
        <v>8176</v>
      </c>
      <c r="B2161" s="224">
        <v>32</v>
      </c>
      <c r="C2161" s="222" t="s">
        <v>3938</v>
      </c>
      <c r="D2161" s="223" t="s">
        <v>4269</v>
      </c>
      <c r="E2161" s="235" t="s">
        <v>74</v>
      </c>
      <c r="F2161" s="18">
        <v>1</v>
      </c>
      <c r="G2161" s="372"/>
      <c r="H2161" s="386">
        <f t="shared" si="33"/>
        <v>0</v>
      </c>
      <c r="I2161" s="254"/>
      <c r="J2161" s="150"/>
      <c r="K2161" s="150"/>
      <c r="L2161" s="150"/>
      <c r="M2161" s="16"/>
      <c r="N2161" s="16"/>
    </row>
    <row r="2162" spans="1:14" s="15" customFormat="1" ht="14.25" customHeight="1">
      <c r="A2162" s="139" t="s">
        <v>8177</v>
      </c>
      <c r="B2162" s="224">
        <v>33</v>
      </c>
      <c r="C2162" s="222" t="s">
        <v>3944</v>
      </c>
      <c r="D2162" s="223">
        <v>620045996</v>
      </c>
      <c r="E2162" s="235" t="s">
        <v>74</v>
      </c>
      <c r="F2162" s="18">
        <v>1</v>
      </c>
      <c r="G2162" s="372"/>
      <c r="H2162" s="386">
        <f t="shared" si="33"/>
        <v>0</v>
      </c>
      <c r="I2162" s="254"/>
      <c r="J2162" s="150"/>
      <c r="K2162" s="150"/>
      <c r="L2162" s="150"/>
      <c r="M2162" s="16"/>
      <c r="N2162" s="16"/>
    </row>
    <row r="2163" spans="1:14" s="15" customFormat="1" ht="14.25" customHeight="1">
      <c r="A2163" s="139" t="s">
        <v>8178</v>
      </c>
      <c r="B2163" s="224">
        <v>34</v>
      </c>
      <c r="C2163" s="222" t="s">
        <v>3940</v>
      </c>
      <c r="D2163" s="223">
        <v>620046745</v>
      </c>
      <c r="E2163" s="235" t="s">
        <v>74</v>
      </c>
      <c r="F2163" s="18">
        <v>1</v>
      </c>
      <c r="G2163" s="372"/>
      <c r="H2163" s="386">
        <f t="shared" si="33"/>
        <v>0</v>
      </c>
      <c r="I2163" s="254"/>
      <c r="J2163" s="150"/>
      <c r="K2163" s="150"/>
      <c r="L2163" s="150"/>
      <c r="M2163" s="16"/>
      <c r="N2163" s="16"/>
    </row>
    <row r="2164" spans="1:14" s="15" customFormat="1" ht="14.25" customHeight="1">
      <c r="A2164" s="139" t="s">
        <v>8179</v>
      </c>
      <c r="B2164" s="224">
        <v>35</v>
      </c>
      <c r="C2164" s="222" t="s">
        <v>3945</v>
      </c>
      <c r="D2164" s="223" t="s">
        <v>258</v>
      </c>
      <c r="E2164" s="235" t="s">
        <v>74</v>
      </c>
      <c r="F2164" s="18">
        <v>1</v>
      </c>
      <c r="G2164" s="372"/>
      <c r="H2164" s="386">
        <f t="shared" si="33"/>
        <v>0</v>
      </c>
      <c r="I2164" s="254"/>
      <c r="J2164" s="150"/>
      <c r="K2164" s="150"/>
      <c r="L2164" s="150"/>
      <c r="M2164" s="16"/>
      <c r="N2164" s="16"/>
    </row>
    <row r="2165" spans="1:14" s="15" customFormat="1" ht="14.25" customHeight="1">
      <c r="A2165" s="139" t="s">
        <v>8180</v>
      </c>
      <c r="B2165" s="224">
        <v>36</v>
      </c>
      <c r="C2165" s="222" t="s">
        <v>188</v>
      </c>
      <c r="D2165" s="223">
        <v>620045144</v>
      </c>
      <c r="E2165" s="235" t="s">
        <v>74</v>
      </c>
      <c r="F2165" s="18">
        <v>1</v>
      </c>
      <c r="G2165" s="372"/>
      <c r="H2165" s="386">
        <f t="shared" si="33"/>
        <v>0</v>
      </c>
      <c r="I2165" s="254"/>
      <c r="J2165" s="150"/>
      <c r="K2165" s="150"/>
      <c r="L2165" s="150"/>
      <c r="M2165" s="16"/>
      <c r="N2165" s="16"/>
    </row>
    <row r="2166" spans="1:14" s="15" customFormat="1" ht="14.25" customHeight="1">
      <c r="A2166" s="139" t="s">
        <v>8181</v>
      </c>
      <c r="B2166" s="224"/>
      <c r="C2166" s="225" t="s">
        <v>3946</v>
      </c>
      <c r="D2166" s="223"/>
      <c r="E2166" s="235"/>
      <c r="F2166" s="18"/>
      <c r="G2166" s="372"/>
      <c r="H2166" s="386">
        <f t="shared" si="33"/>
        <v>0</v>
      </c>
      <c r="I2166" s="254"/>
      <c r="J2166" s="150"/>
      <c r="K2166" s="150"/>
      <c r="L2166" s="150"/>
      <c r="M2166" s="16"/>
      <c r="N2166" s="16"/>
    </row>
    <row r="2167" spans="1:14" s="15" customFormat="1" ht="14.25" customHeight="1">
      <c r="A2167" s="139" t="s">
        <v>8182</v>
      </c>
      <c r="B2167" s="215" t="s">
        <v>7591</v>
      </c>
      <c r="C2167" s="216" t="s">
        <v>88</v>
      </c>
      <c r="D2167" s="217" t="s">
        <v>4086</v>
      </c>
      <c r="E2167" s="235"/>
      <c r="F2167" s="18"/>
      <c r="G2167" s="372"/>
      <c r="H2167" s="386">
        <f t="shared" si="33"/>
        <v>0</v>
      </c>
      <c r="I2167" s="254"/>
      <c r="J2167" s="150"/>
      <c r="K2167" s="150"/>
      <c r="L2167" s="150"/>
      <c r="M2167" s="16"/>
      <c r="N2167" s="16"/>
    </row>
    <row r="2168" spans="1:14" s="15" customFormat="1" ht="14.25" customHeight="1">
      <c r="A2168" s="139" t="s">
        <v>8183</v>
      </c>
      <c r="B2168" s="226">
        <v>1</v>
      </c>
      <c r="C2168" s="227" t="s">
        <v>3947</v>
      </c>
      <c r="D2168" s="19" t="s">
        <v>820</v>
      </c>
      <c r="E2168" s="235" t="s">
        <v>74</v>
      </c>
      <c r="F2168" s="18">
        <v>1</v>
      </c>
      <c r="G2168" s="372"/>
      <c r="H2168" s="386">
        <f t="shared" si="33"/>
        <v>0</v>
      </c>
      <c r="I2168" s="254"/>
      <c r="J2168" s="150"/>
      <c r="K2168" s="150"/>
      <c r="L2168" s="150"/>
      <c r="M2168" s="16"/>
      <c r="N2168" s="16"/>
    </row>
    <row r="2169" spans="1:14" s="15" customFormat="1" ht="14.25" customHeight="1">
      <c r="A2169" s="139" t="s">
        <v>8184</v>
      </c>
      <c r="B2169" s="226">
        <v>2</v>
      </c>
      <c r="C2169" s="227" t="s">
        <v>125</v>
      </c>
      <c r="D2169" s="19" t="s">
        <v>4272</v>
      </c>
      <c r="E2169" s="235" t="s">
        <v>74</v>
      </c>
      <c r="F2169" s="18">
        <v>1</v>
      </c>
      <c r="G2169" s="372"/>
      <c r="H2169" s="386">
        <f t="shared" si="33"/>
        <v>0</v>
      </c>
      <c r="I2169" s="254"/>
      <c r="J2169" s="150"/>
      <c r="K2169" s="150"/>
      <c r="L2169" s="150"/>
      <c r="M2169" s="16"/>
      <c r="N2169" s="16"/>
    </row>
    <row r="2170" spans="1:14" s="15" customFormat="1" ht="14.25" customHeight="1">
      <c r="A2170" s="139" t="s">
        <v>8185</v>
      </c>
      <c r="B2170" s="226">
        <v>3</v>
      </c>
      <c r="C2170" s="227" t="s">
        <v>3948</v>
      </c>
      <c r="D2170" s="19" t="s">
        <v>4273</v>
      </c>
      <c r="E2170" s="235" t="s">
        <v>74</v>
      </c>
      <c r="F2170" s="18">
        <v>1</v>
      </c>
      <c r="G2170" s="372"/>
      <c r="H2170" s="386">
        <f t="shared" si="33"/>
        <v>0</v>
      </c>
      <c r="I2170" s="254"/>
      <c r="J2170" s="150"/>
      <c r="K2170" s="150"/>
      <c r="L2170" s="150"/>
      <c r="M2170" s="16"/>
      <c r="N2170" s="16"/>
    </row>
    <row r="2171" spans="1:14" s="15" customFormat="1" ht="14.25" customHeight="1">
      <c r="A2171" s="139" t="s">
        <v>8186</v>
      </c>
      <c r="B2171" s="226">
        <v>4</v>
      </c>
      <c r="C2171" s="227" t="s">
        <v>3949</v>
      </c>
      <c r="D2171" s="19" t="s">
        <v>809</v>
      </c>
      <c r="E2171" s="235" t="s">
        <v>74</v>
      </c>
      <c r="F2171" s="18">
        <v>1</v>
      </c>
      <c r="G2171" s="372"/>
      <c r="H2171" s="386">
        <f t="shared" si="33"/>
        <v>0</v>
      </c>
      <c r="I2171" s="254"/>
      <c r="J2171" s="150"/>
      <c r="K2171" s="150"/>
      <c r="L2171" s="150"/>
      <c r="M2171" s="16"/>
      <c r="N2171" s="16"/>
    </row>
    <row r="2172" spans="1:14" s="15" customFormat="1" ht="14.25" customHeight="1">
      <c r="A2172" s="139" t="s">
        <v>8187</v>
      </c>
      <c r="B2172" s="226">
        <v>5</v>
      </c>
      <c r="C2172" s="227" t="s">
        <v>806</v>
      </c>
      <c r="D2172" s="19" t="s">
        <v>4274</v>
      </c>
      <c r="E2172" s="235" t="s">
        <v>74</v>
      </c>
      <c r="F2172" s="18">
        <v>1</v>
      </c>
      <c r="G2172" s="372"/>
      <c r="H2172" s="386">
        <f t="shared" si="33"/>
        <v>0</v>
      </c>
      <c r="I2172" s="254"/>
      <c r="J2172" s="150"/>
      <c r="K2172" s="150"/>
      <c r="L2172" s="150"/>
      <c r="M2172" s="16"/>
      <c r="N2172" s="16"/>
    </row>
    <row r="2173" spans="1:14" s="15" customFormat="1" ht="14.25" customHeight="1">
      <c r="A2173" s="139" t="s">
        <v>8188</v>
      </c>
      <c r="B2173" s="226">
        <v>6</v>
      </c>
      <c r="C2173" s="227" t="s">
        <v>3950</v>
      </c>
      <c r="D2173" s="19">
        <v>235701838</v>
      </c>
      <c r="E2173" s="235" t="s">
        <v>74</v>
      </c>
      <c r="F2173" s="18">
        <v>1</v>
      </c>
      <c r="G2173" s="372"/>
      <c r="H2173" s="386">
        <f t="shared" si="33"/>
        <v>0</v>
      </c>
      <c r="I2173" s="254"/>
      <c r="J2173" s="150"/>
      <c r="K2173" s="150"/>
      <c r="L2173" s="150"/>
      <c r="M2173" s="16"/>
      <c r="N2173" s="16"/>
    </row>
    <row r="2174" spans="1:14" s="15" customFormat="1" ht="14.25" customHeight="1">
      <c r="A2174" s="139" t="s">
        <v>8189</v>
      </c>
      <c r="B2174" s="226">
        <v>7</v>
      </c>
      <c r="C2174" s="227" t="s">
        <v>825</v>
      </c>
      <c r="D2174" s="19" t="s">
        <v>826</v>
      </c>
      <c r="E2174" s="235" t="s">
        <v>74</v>
      </c>
      <c r="F2174" s="18">
        <v>1</v>
      </c>
      <c r="G2174" s="372"/>
      <c r="H2174" s="386">
        <f t="shared" si="33"/>
        <v>0</v>
      </c>
      <c r="I2174" s="254"/>
      <c r="J2174" s="150"/>
      <c r="K2174" s="150"/>
      <c r="L2174" s="150"/>
      <c r="M2174" s="16"/>
      <c r="N2174" s="16"/>
    </row>
    <row r="2175" spans="1:14" s="15" customFormat="1" ht="14.25" customHeight="1">
      <c r="A2175" s="139" t="s">
        <v>8190</v>
      </c>
      <c r="B2175" s="226">
        <v>8</v>
      </c>
      <c r="C2175" s="227" t="s">
        <v>294</v>
      </c>
      <c r="D2175" s="19">
        <v>250012570</v>
      </c>
      <c r="E2175" s="235" t="s">
        <v>74</v>
      </c>
      <c r="F2175" s="18">
        <v>1</v>
      </c>
      <c r="G2175" s="372"/>
      <c r="H2175" s="386">
        <f t="shared" si="33"/>
        <v>0</v>
      </c>
      <c r="I2175" s="254"/>
      <c r="J2175" s="150"/>
      <c r="K2175" s="150"/>
      <c r="L2175" s="150"/>
      <c r="M2175" s="16"/>
      <c r="N2175" s="16"/>
    </row>
    <row r="2176" spans="1:14" s="15" customFormat="1" ht="14.25" customHeight="1">
      <c r="A2176" s="139" t="s">
        <v>8191</v>
      </c>
      <c r="B2176" s="226">
        <v>9</v>
      </c>
      <c r="C2176" s="227" t="s">
        <v>812</v>
      </c>
      <c r="D2176" s="19" t="s">
        <v>813</v>
      </c>
      <c r="E2176" s="235" t="s">
        <v>74</v>
      </c>
      <c r="F2176" s="18">
        <v>1</v>
      </c>
      <c r="G2176" s="372"/>
      <c r="H2176" s="386">
        <f t="shared" ref="H2176:H2239" si="34">G2176*F2176</f>
        <v>0</v>
      </c>
      <c r="I2176" s="254"/>
      <c r="J2176" s="150"/>
      <c r="K2176" s="150"/>
      <c r="L2176" s="150"/>
      <c r="M2176" s="16"/>
      <c r="N2176" s="16"/>
    </row>
    <row r="2177" spans="1:14" s="15" customFormat="1" ht="14.25" customHeight="1">
      <c r="A2177" s="139" t="s">
        <v>8192</v>
      </c>
      <c r="B2177" s="226">
        <v>10</v>
      </c>
      <c r="C2177" s="227" t="s">
        <v>3951</v>
      </c>
      <c r="D2177" s="19" t="s">
        <v>4275</v>
      </c>
      <c r="E2177" s="235" t="s">
        <v>74</v>
      </c>
      <c r="F2177" s="18">
        <v>1</v>
      </c>
      <c r="G2177" s="372"/>
      <c r="H2177" s="386">
        <f t="shared" si="34"/>
        <v>0</v>
      </c>
      <c r="I2177" s="254"/>
      <c r="J2177" s="150"/>
      <c r="K2177" s="150"/>
      <c r="L2177" s="150"/>
      <c r="M2177" s="16"/>
      <c r="N2177" s="16"/>
    </row>
    <row r="2178" spans="1:14" s="15" customFormat="1" ht="14.25" customHeight="1">
      <c r="A2178" s="139" t="s">
        <v>8193</v>
      </c>
      <c r="B2178" s="226">
        <v>11</v>
      </c>
      <c r="C2178" s="227" t="s">
        <v>824</v>
      </c>
      <c r="D2178" s="19">
        <v>229011226</v>
      </c>
      <c r="E2178" s="235" t="s">
        <v>74</v>
      </c>
      <c r="F2178" s="18">
        <v>1</v>
      </c>
      <c r="G2178" s="372"/>
      <c r="H2178" s="386">
        <f t="shared" si="34"/>
        <v>0</v>
      </c>
      <c r="I2178" s="254"/>
      <c r="J2178" s="150"/>
      <c r="K2178" s="150"/>
      <c r="L2178" s="150"/>
      <c r="M2178" s="16"/>
      <c r="N2178" s="16"/>
    </row>
    <row r="2179" spans="1:14" s="15" customFormat="1" ht="14.25" customHeight="1">
      <c r="A2179" s="139" t="s">
        <v>8194</v>
      </c>
      <c r="B2179" s="226">
        <v>12</v>
      </c>
      <c r="C2179" s="227" t="s">
        <v>3952</v>
      </c>
      <c r="D2179" s="19" t="s">
        <v>821</v>
      </c>
      <c r="E2179" s="235" t="s">
        <v>74</v>
      </c>
      <c r="F2179" s="18">
        <v>1</v>
      </c>
      <c r="G2179" s="372"/>
      <c r="H2179" s="386">
        <f t="shared" si="34"/>
        <v>0</v>
      </c>
      <c r="I2179" s="254"/>
      <c r="J2179" s="150"/>
      <c r="K2179" s="150"/>
      <c r="L2179" s="150"/>
      <c r="M2179" s="16"/>
      <c r="N2179" s="16"/>
    </row>
    <row r="2180" spans="1:14" s="15" customFormat="1" ht="14.25" customHeight="1">
      <c r="A2180" s="139" t="s">
        <v>8195</v>
      </c>
      <c r="B2180" s="226">
        <v>13</v>
      </c>
      <c r="C2180" s="227" t="s">
        <v>822</v>
      </c>
      <c r="D2180" s="19">
        <v>252950080</v>
      </c>
      <c r="E2180" s="235" t="s">
        <v>74</v>
      </c>
      <c r="F2180" s="18">
        <v>1</v>
      </c>
      <c r="G2180" s="372"/>
      <c r="H2180" s="386">
        <f t="shared" si="34"/>
        <v>0</v>
      </c>
      <c r="I2180" s="254"/>
      <c r="J2180" s="150"/>
      <c r="K2180" s="150"/>
      <c r="L2180" s="150"/>
      <c r="M2180" s="16"/>
      <c r="N2180" s="16"/>
    </row>
    <row r="2181" spans="1:14" s="15" customFormat="1" ht="14.25" customHeight="1">
      <c r="A2181" s="139" t="s">
        <v>8196</v>
      </c>
      <c r="B2181" s="226">
        <v>14</v>
      </c>
      <c r="C2181" s="227" t="s">
        <v>3953</v>
      </c>
      <c r="D2181" s="19">
        <v>188403547</v>
      </c>
      <c r="E2181" s="235" t="s">
        <v>74</v>
      </c>
      <c r="F2181" s="18">
        <v>1</v>
      </c>
      <c r="G2181" s="372"/>
      <c r="H2181" s="386">
        <f t="shared" si="34"/>
        <v>0</v>
      </c>
      <c r="I2181" s="254"/>
      <c r="J2181" s="150"/>
      <c r="K2181" s="150"/>
      <c r="L2181" s="150"/>
      <c r="M2181" s="16"/>
      <c r="N2181" s="16"/>
    </row>
    <row r="2182" spans="1:14" s="15" customFormat="1" ht="14.25" customHeight="1">
      <c r="A2182" s="139" t="s">
        <v>8197</v>
      </c>
      <c r="B2182" s="226">
        <v>15</v>
      </c>
      <c r="C2182" s="227" t="s">
        <v>3954</v>
      </c>
      <c r="D2182" s="19">
        <v>188403551</v>
      </c>
      <c r="E2182" s="235" t="s">
        <v>74</v>
      </c>
      <c r="F2182" s="18">
        <v>1</v>
      </c>
      <c r="G2182" s="372"/>
      <c r="H2182" s="386">
        <f t="shared" si="34"/>
        <v>0</v>
      </c>
      <c r="I2182" s="254"/>
      <c r="J2182" s="150"/>
      <c r="K2182" s="150"/>
      <c r="L2182" s="150"/>
      <c r="M2182" s="16"/>
      <c r="N2182" s="16"/>
    </row>
    <row r="2183" spans="1:14" s="15" customFormat="1" ht="14.25" customHeight="1">
      <c r="A2183" s="139" t="s">
        <v>8198</v>
      </c>
      <c r="B2183" s="226">
        <v>16</v>
      </c>
      <c r="C2183" s="227" t="s">
        <v>3955</v>
      </c>
      <c r="D2183" s="19">
        <v>188406041</v>
      </c>
      <c r="E2183" s="235" t="s">
        <v>74</v>
      </c>
      <c r="F2183" s="18">
        <v>1</v>
      </c>
      <c r="G2183" s="372"/>
      <c r="H2183" s="386">
        <f t="shared" si="34"/>
        <v>0</v>
      </c>
      <c r="I2183" s="254"/>
      <c r="J2183" s="150"/>
      <c r="K2183" s="150"/>
      <c r="L2183" s="150"/>
      <c r="M2183" s="16"/>
      <c r="N2183" s="16"/>
    </row>
    <row r="2184" spans="1:14" s="15" customFormat="1" ht="14.25" customHeight="1">
      <c r="A2184" s="139" t="s">
        <v>8199</v>
      </c>
      <c r="B2184" s="226">
        <v>17</v>
      </c>
      <c r="C2184" s="227" t="s">
        <v>7724</v>
      </c>
      <c r="D2184" s="19">
        <v>188103225</v>
      </c>
      <c r="E2184" s="235" t="s">
        <v>74</v>
      </c>
      <c r="F2184" s="18">
        <v>1</v>
      </c>
      <c r="G2184" s="372"/>
      <c r="H2184" s="386">
        <f t="shared" si="34"/>
        <v>0</v>
      </c>
      <c r="I2184" s="254"/>
      <c r="J2184" s="150"/>
      <c r="K2184" s="150"/>
      <c r="L2184" s="150"/>
      <c r="M2184" s="16"/>
      <c r="N2184" s="16"/>
    </row>
    <row r="2185" spans="1:14" s="15" customFormat="1" ht="14.25" customHeight="1">
      <c r="A2185" s="139" t="s">
        <v>8200</v>
      </c>
      <c r="B2185" s="226">
        <v>18</v>
      </c>
      <c r="C2185" s="227" t="s">
        <v>3956</v>
      </c>
      <c r="D2185" s="19">
        <v>264082327</v>
      </c>
      <c r="E2185" s="235" t="s">
        <v>74</v>
      </c>
      <c r="F2185" s="18">
        <v>1</v>
      </c>
      <c r="G2185" s="372"/>
      <c r="H2185" s="386">
        <f t="shared" si="34"/>
        <v>0</v>
      </c>
      <c r="I2185" s="254"/>
      <c r="J2185" s="150"/>
      <c r="K2185" s="150"/>
      <c r="L2185" s="150"/>
      <c r="M2185" s="16"/>
      <c r="N2185" s="16"/>
    </row>
    <row r="2186" spans="1:14" s="15" customFormat="1" ht="14.25" customHeight="1">
      <c r="A2186" s="139" t="s">
        <v>8201</v>
      </c>
      <c r="B2186" s="226">
        <v>19</v>
      </c>
      <c r="C2186" s="227" t="s">
        <v>3957</v>
      </c>
      <c r="D2186" s="19" t="s">
        <v>4276</v>
      </c>
      <c r="E2186" s="235" t="s">
        <v>74</v>
      </c>
      <c r="F2186" s="18">
        <v>1</v>
      </c>
      <c r="G2186" s="372"/>
      <c r="H2186" s="386">
        <f t="shared" si="34"/>
        <v>0</v>
      </c>
      <c r="I2186" s="254"/>
      <c r="J2186" s="150"/>
      <c r="K2186" s="150"/>
      <c r="L2186" s="150"/>
      <c r="M2186" s="16"/>
      <c r="N2186" s="16"/>
    </row>
    <row r="2187" spans="1:14" s="15" customFormat="1" ht="14.25" customHeight="1">
      <c r="A2187" s="139" t="s">
        <v>8202</v>
      </c>
      <c r="B2187" s="120"/>
      <c r="C2187" s="208" t="s">
        <v>3958</v>
      </c>
      <c r="D2187" s="30"/>
      <c r="E2187" s="235"/>
      <c r="F2187" s="18"/>
      <c r="G2187" s="372"/>
      <c r="H2187" s="386">
        <f t="shared" si="34"/>
        <v>0</v>
      </c>
      <c r="I2187" s="254"/>
      <c r="J2187" s="150"/>
      <c r="K2187" s="150"/>
      <c r="L2187" s="150"/>
      <c r="M2187" s="16"/>
      <c r="N2187" s="16"/>
    </row>
    <row r="2188" spans="1:14" s="15" customFormat="1" ht="14.25" customHeight="1">
      <c r="A2188" s="139" t="s">
        <v>8203</v>
      </c>
      <c r="B2188" s="215" t="s">
        <v>7591</v>
      </c>
      <c r="C2188" s="216" t="s">
        <v>88</v>
      </c>
      <c r="D2188" s="217" t="s">
        <v>4086</v>
      </c>
      <c r="E2188" s="235"/>
      <c r="F2188" s="18"/>
      <c r="G2188" s="372"/>
      <c r="H2188" s="386">
        <f t="shared" si="34"/>
        <v>0</v>
      </c>
      <c r="I2188" s="254"/>
      <c r="J2188" s="150"/>
      <c r="K2188" s="150"/>
      <c r="L2188" s="150"/>
      <c r="M2188" s="16"/>
      <c r="N2188" s="16"/>
    </row>
    <row r="2189" spans="1:14" s="15" customFormat="1" ht="14.25" customHeight="1">
      <c r="A2189" s="139" t="s">
        <v>8204</v>
      </c>
      <c r="B2189" s="224">
        <v>1</v>
      </c>
      <c r="C2189" s="222" t="s">
        <v>3959</v>
      </c>
      <c r="D2189" s="223" t="s">
        <v>4277</v>
      </c>
      <c r="E2189" s="235" t="s">
        <v>74</v>
      </c>
      <c r="F2189" s="18">
        <v>1</v>
      </c>
      <c r="G2189" s="372"/>
      <c r="H2189" s="386">
        <f t="shared" si="34"/>
        <v>0</v>
      </c>
      <c r="I2189" s="254"/>
      <c r="J2189" s="150"/>
      <c r="K2189" s="150"/>
      <c r="L2189" s="150"/>
      <c r="M2189" s="16"/>
      <c r="N2189" s="16"/>
    </row>
    <row r="2190" spans="1:14" s="15" customFormat="1" ht="14.25" customHeight="1">
      <c r="A2190" s="139" t="s">
        <v>8205</v>
      </c>
      <c r="B2190" s="224">
        <v>2</v>
      </c>
      <c r="C2190" s="222" t="s">
        <v>53</v>
      </c>
      <c r="D2190" s="223">
        <v>562410071</v>
      </c>
      <c r="E2190" s="235" t="s">
        <v>74</v>
      </c>
      <c r="F2190" s="18">
        <v>1</v>
      </c>
      <c r="G2190" s="372"/>
      <c r="H2190" s="386">
        <f t="shared" si="34"/>
        <v>0</v>
      </c>
      <c r="I2190" s="254"/>
      <c r="J2190" s="150"/>
      <c r="K2190" s="150"/>
      <c r="L2190" s="150"/>
      <c r="M2190" s="16"/>
      <c r="N2190" s="16"/>
    </row>
    <row r="2191" spans="1:14" s="15" customFormat="1" ht="14.25" customHeight="1">
      <c r="A2191" s="139" t="s">
        <v>8206</v>
      </c>
      <c r="B2191" s="224">
        <v>3</v>
      </c>
      <c r="C2191" s="222" t="s">
        <v>3960</v>
      </c>
      <c r="D2191" s="223" t="s">
        <v>4278</v>
      </c>
      <c r="E2191" s="235" t="s">
        <v>74</v>
      </c>
      <c r="F2191" s="18">
        <v>1</v>
      </c>
      <c r="G2191" s="372"/>
      <c r="H2191" s="386">
        <f t="shared" si="34"/>
        <v>0</v>
      </c>
      <c r="I2191" s="254"/>
      <c r="J2191" s="150"/>
      <c r="K2191" s="150"/>
      <c r="L2191" s="150"/>
      <c r="M2191" s="16"/>
      <c r="N2191" s="16"/>
    </row>
    <row r="2192" spans="1:14" s="15" customFormat="1" ht="14.25" customHeight="1">
      <c r="A2192" s="139" t="s">
        <v>8207</v>
      </c>
      <c r="B2192" s="224">
        <v>4</v>
      </c>
      <c r="C2192" s="227" t="s">
        <v>7725</v>
      </c>
      <c r="D2192" s="19" t="s">
        <v>820</v>
      </c>
      <c r="E2192" s="235" t="s">
        <v>74</v>
      </c>
      <c r="F2192" s="18">
        <v>1</v>
      </c>
      <c r="G2192" s="372"/>
      <c r="H2192" s="386">
        <f t="shared" si="34"/>
        <v>0</v>
      </c>
      <c r="I2192" s="254"/>
      <c r="J2192" s="150"/>
      <c r="K2192" s="150"/>
      <c r="L2192" s="150"/>
      <c r="M2192" s="16"/>
      <c r="N2192" s="16"/>
    </row>
    <row r="2193" spans="1:14" s="15" customFormat="1" ht="14.25" customHeight="1">
      <c r="A2193" s="139" t="s">
        <v>8208</v>
      </c>
      <c r="B2193" s="224">
        <v>5</v>
      </c>
      <c r="C2193" s="227" t="s">
        <v>125</v>
      </c>
      <c r="D2193" s="19" t="s">
        <v>4272</v>
      </c>
      <c r="E2193" s="235" t="s">
        <v>74</v>
      </c>
      <c r="F2193" s="18">
        <v>1</v>
      </c>
      <c r="G2193" s="372"/>
      <c r="H2193" s="386">
        <f t="shared" si="34"/>
        <v>0</v>
      </c>
      <c r="I2193" s="254"/>
      <c r="J2193" s="150"/>
      <c r="K2193" s="150"/>
      <c r="L2193" s="150"/>
      <c r="M2193" s="16"/>
      <c r="N2193" s="16"/>
    </row>
    <row r="2194" spans="1:14" s="15" customFormat="1" ht="14.25" customHeight="1">
      <c r="A2194" s="139" t="s">
        <v>8209</v>
      </c>
      <c r="B2194" s="224">
        <v>6</v>
      </c>
      <c r="C2194" s="227" t="s">
        <v>3948</v>
      </c>
      <c r="D2194" s="19" t="s">
        <v>4273</v>
      </c>
      <c r="E2194" s="235" t="s">
        <v>74</v>
      </c>
      <c r="F2194" s="18">
        <v>1</v>
      </c>
      <c r="G2194" s="372"/>
      <c r="H2194" s="386">
        <f t="shared" si="34"/>
        <v>0</v>
      </c>
      <c r="I2194" s="254"/>
      <c r="J2194" s="150"/>
      <c r="K2194" s="150"/>
      <c r="L2194" s="150"/>
      <c r="M2194" s="16"/>
      <c r="N2194" s="16"/>
    </row>
    <row r="2195" spans="1:14" s="15" customFormat="1" ht="14.25" customHeight="1">
      <c r="A2195" s="139" t="s">
        <v>8210</v>
      </c>
      <c r="B2195" s="224">
        <v>7</v>
      </c>
      <c r="C2195" s="227" t="s">
        <v>3949</v>
      </c>
      <c r="D2195" s="19" t="s">
        <v>809</v>
      </c>
      <c r="E2195" s="235" t="s">
        <v>74</v>
      </c>
      <c r="F2195" s="18">
        <v>1</v>
      </c>
      <c r="G2195" s="372"/>
      <c r="H2195" s="386">
        <f t="shared" si="34"/>
        <v>0</v>
      </c>
      <c r="I2195" s="254"/>
      <c r="J2195" s="150"/>
      <c r="K2195" s="150"/>
      <c r="L2195" s="150"/>
      <c r="M2195" s="16"/>
      <c r="N2195" s="16"/>
    </row>
    <row r="2196" spans="1:14" s="15" customFormat="1" ht="14.25" customHeight="1">
      <c r="A2196" s="139" t="s">
        <v>8211</v>
      </c>
      <c r="B2196" s="224">
        <v>8</v>
      </c>
      <c r="C2196" s="227" t="s">
        <v>806</v>
      </c>
      <c r="D2196" s="19" t="s">
        <v>4274</v>
      </c>
      <c r="E2196" s="235" t="s">
        <v>74</v>
      </c>
      <c r="F2196" s="18">
        <v>1</v>
      </c>
      <c r="G2196" s="372"/>
      <c r="H2196" s="386">
        <f t="shared" si="34"/>
        <v>0</v>
      </c>
      <c r="I2196" s="254"/>
      <c r="J2196" s="150"/>
      <c r="K2196" s="150"/>
      <c r="L2196" s="150"/>
      <c r="M2196" s="16"/>
      <c r="N2196" s="16"/>
    </row>
    <row r="2197" spans="1:14" s="15" customFormat="1" ht="14.25" customHeight="1">
      <c r="A2197" s="139" t="s">
        <v>8212</v>
      </c>
      <c r="B2197" s="224">
        <v>9</v>
      </c>
      <c r="C2197" s="227" t="s">
        <v>3952</v>
      </c>
      <c r="D2197" s="19" t="s">
        <v>821</v>
      </c>
      <c r="E2197" s="235" t="s">
        <v>74</v>
      </c>
      <c r="F2197" s="18">
        <v>1</v>
      </c>
      <c r="G2197" s="372"/>
      <c r="H2197" s="386">
        <f t="shared" si="34"/>
        <v>0</v>
      </c>
      <c r="I2197" s="254"/>
      <c r="J2197" s="150"/>
      <c r="K2197" s="150"/>
      <c r="L2197" s="150"/>
      <c r="M2197" s="16"/>
      <c r="N2197" s="16"/>
    </row>
    <row r="2198" spans="1:14" s="15" customFormat="1" ht="14.25" customHeight="1">
      <c r="A2198" s="139" t="s">
        <v>8213</v>
      </c>
      <c r="B2198" s="224">
        <v>10</v>
      </c>
      <c r="C2198" s="227" t="s">
        <v>822</v>
      </c>
      <c r="D2198" s="19">
        <v>252950080</v>
      </c>
      <c r="E2198" s="235" t="s">
        <v>74</v>
      </c>
      <c r="F2198" s="18">
        <v>1</v>
      </c>
      <c r="G2198" s="372"/>
      <c r="H2198" s="386">
        <f t="shared" si="34"/>
        <v>0</v>
      </c>
      <c r="I2198" s="254"/>
      <c r="J2198" s="150"/>
      <c r="K2198" s="150"/>
      <c r="L2198" s="150"/>
      <c r="M2198" s="16"/>
      <c r="N2198" s="16"/>
    </row>
    <row r="2199" spans="1:14" s="15" customFormat="1" ht="14.25" customHeight="1">
      <c r="A2199" s="139" t="s">
        <v>8214</v>
      </c>
      <c r="B2199" s="224">
        <v>11</v>
      </c>
      <c r="C2199" s="227" t="s">
        <v>3953</v>
      </c>
      <c r="D2199" s="19">
        <v>188403547</v>
      </c>
      <c r="E2199" s="235" t="s">
        <v>74</v>
      </c>
      <c r="F2199" s="18">
        <v>1</v>
      </c>
      <c r="G2199" s="372"/>
      <c r="H2199" s="386">
        <f t="shared" si="34"/>
        <v>0</v>
      </c>
      <c r="I2199" s="254"/>
      <c r="J2199" s="150"/>
      <c r="K2199" s="150"/>
      <c r="L2199" s="150"/>
      <c r="M2199" s="16"/>
      <c r="N2199" s="16"/>
    </row>
    <row r="2200" spans="1:14" s="15" customFormat="1" ht="14.25" customHeight="1">
      <c r="A2200" s="139" t="s">
        <v>8215</v>
      </c>
      <c r="B2200" s="224">
        <v>12</v>
      </c>
      <c r="C2200" s="227" t="s">
        <v>3954</v>
      </c>
      <c r="D2200" s="19">
        <v>188403551</v>
      </c>
      <c r="E2200" s="235" t="s">
        <v>74</v>
      </c>
      <c r="F2200" s="18">
        <v>1</v>
      </c>
      <c r="G2200" s="372"/>
      <c r="H2200" s="386">
        <f t="shared" si="34"/>
        <v>0</v>
      </c>
      <c r="I2200" s="254"/>
      <c r="J2200" s="150"/>
      <c r="K2200" s="150"/>
      <c r="L2200" s="150"/>
      <c r="M2200" s="16"/>
      <c r="N2200" s="16"/>
    </row>
    <row r="2201" spans="1:14" s="15" customFormat="1" ht="14.25" customHeight="1">
      <c r="A2201" s="139" t="s">
        <v>8216</v>
      </c>
      <c r="B2201" s="224">
        <v>13</v>
      </c>
      <c r="C2201" s="227" t="s">
        <v>3955</v>
      </c>
      <c r="D2201" s="19">
        <v>188406041</v>
      </c>
      <c r="E2201" s="235" t="s">
        <v>74</v>
      </c>
      <c r="F2201" s="18">
        <v>1</v>
      </c>
      <c r="G2201" s="372"/>
      <c r="H2201" s="386">
        <f t="shared" si="34"/>
        <v>0</v>
      </c>
      <c r="I2201" s="254"/>
      <c r="J2201" s="150"/>
      <c r="K2201" s="150"/>
      <c r="L2201" s="150"/>
      <c r="M2201" s="16"/>
      <c r="N2201" s="16"/>
    </row>
    <row r="2202" spans="1:14" s="15" customFormat="1" ht="14.25" customHeight="1">
      <c r="A2202" s="139" t="s">
        <v>8217</v>
      </c>
      <c r="B2202" s="224">
        <v>14</v>
      </c>
      <c r="C2202" s="227" t="s">
        <v>7724</v>
      </c>
      <c r="D2202" s="19">
        <v>188103225</v>
      </c>
      <c r="E2202" s="235" t="s">
        <v>74</v>
      </c>
      <c r="F2202" s="18">
        <v>1</v>
      </c>
      <c r="G2202" s="372"/>
      <c r="H2202" s="386">
        <f t="shared" si="34"/>
        <v>0</v>
      </c>
      <c r="I2202" s="254"/>
      <c r="J2202" s="150"/>
      <c r="K2202" s="150"/>
      <c r="L2202" s="150"/>
      <c r="M2202" s="16"/>
      <c r="N2202" s="16"/>
    </row>
    <row r="2203" spans="1:14" s="15" customFormat="1" ht="14.25" customHeight="1">
      <c r="A2203" s="139" t="s">
        <v>8218</v>
      </c>
      <c r="B2203" s="224">
        <v>15</v>
      </c>
      <c r="C2203" s="227" t="s">
        <v>3956</v>
      </c>
      <c r="D2203" s="19">
        <v>264082327</v>
      </c>
      <c r="E2203" s="235" t="s">
        <v>74</v>
      </c>
      <c r="F2203" s="18">
        <v>1</v>
      </c>
      <c r="G2203" s="372"/>
      <c r="H2203" s="386">
        <f t="shared" si="34"/>
        <v>0</v>
      </c>
      <c r="I2203" s="254"/>
      <c r="J2203" s="150"/>
      <c r="K2203" s="150"/>
      <c r="L2203" s="150"/>
      <c r="M2203" s="16"/>
      <c r="N2203" s="16"/>
    </row>
    <row r="2204" spans="1:14" s="15" customFormat="1" ht="14.25" customHeight="1">
      <c r="A2204" s="139" t="s">
        <v>8219</v>
      </c>
      <c r="B2204" s="224">
        <v>16</v>
      </c>
      <c r="C2204" s="222" t="s">
        <v>774</v>
      </c>
      <c r="D2204" s="223" t="s">
        <v>4279</v>
      </c>
      <c r="E2204" s="235" t="s">
        <v>74</v>
      </c>
      <c r="F2204" s="18">
        <v>1</v>
      </c>
      <c r="G2204" s="372"/>
      <c r="H2204" s="386">
        <f t="shared" si="34"/>
        <v>0</v>
      </c>
      <c r="I2204" s="254"/>
      <c r="J2204" s="150"/>
      <c r="K2204" s="150"/>
      <c r="L2204" s="150"/>
      <c r="M2204" s="16"/>
      <c r="N2204" s="16"/>
    </row>
    <row r="2205" spans="1:14" s="15" customFormat="1" ht="14.25" customHeight="1">
      <c r="A2205" s="139" t="s">
        <v>8220</v>
      </c>
      <c r="B2205" s="224">
        <v>17</v>
      </c>
      <c r="C2205" s="222" t="s">
        <v>3961</v>
      </c>
      <c r="D2205" s="223" t="s">
        <v>4280</v>
      </c>
      <c r="E2205" s="235" t="s">
        <v>74</v>
      </c>
      <c r="F2205" s="18">
        <v>1</v>
      </c>
      <c r="G2205" s="372"/>
      <c r="H2205" s="386">
        <f t="shared" si="34"/>
        <v>0</v>
      </c>
      <c r="I2205" s="254"/>
      <c r="J2205" s="150"/>
      <c r="K2205" s="150"/>
      <c r="L2205" s="150"/>
      <c r="M2205" s="16"/>
      <c r="N2205" s="16"/>
    </row>
    <row r="2206" spans="1:14" s="15" customFormat="1" ht="14.25" customHeight="1">
      <c r="A2206" s="139" t="s">
        <v>8221</v>
      </c>
      <c r="B2206" s="224">
        <v>18</v>
      </c>
      <c r="C2206" s="222" t="s">
        <v>3962</v>
      </c>
      <c r="D2206" s="223" t="s">
        <v>4281</v>
      </c>
      <c r="E2206" s="235" t="s">
        <v>74</v>
      </c>
      <c r="F2206" s="18">
        <v>1</v>
      </c>
      <c r="G2206" s="372"/>
      <c r="H2206" s="386">
        <f t="shared" si="34"/>
        <v>0</v>
      </c>
      <c r="I2206" s="254"/>
      <c r="J2206" s="150"/>
      <c r="K2206" s="150"/>
      <c r="L2206" s="150"/>
      <c r="M2206" s="16"/>
      <c r="N2206" s="16"/>
    </row>
    <row r="2207" spans="1:14" s="15" customFormat="1" ht="14.25" customHeight="1">
      <c r="A2207" s="139" t="s">
        <v>8222</v>
      </c>
      <c r="B2207" s="224">
        <v>19</v>
      </c>
      <c r="C2207" s="222" t="s">
        <v>3882</v>
      </c>
      <c r="D2207" s="223" t="s">
        <v>4254</v>
      </c>
      <c r="E2207" s="235" t="s">
        <v>74</v>
      </c>
      <c r="F2207" s="18">
        <v>1</v>
      </c>
      <c r="G2207" s="372"/>
      <c r="H2207" s="386">
        <f t="shared" si="34"/>
        <v>0</v>
      </c>
      <c r="I2207" s="254"/>
      <c r="J2207" s="150"/>
      <c r="K2207" s="150"/>
      <c r="L2207" s="150"/>
      <c r="M2207" s="16"/>
      <c r="N2207" s="16"/>
    </row>
    <row r="2208" spans="1:14" s="15" customFormat="1" ht="14.25" customHeight="1">
      <c r="A2208" s="139" t="s">
        <v>8223</v>
      </c>
      <c r="B2208" s="224">
        <v>20</v>
      </c>
      <c r="C2208" s="222" t="s">
        <v>3963</v>
      </c>
      <c r="D2208" s="223" t="s">
        <v>221</v>
      </c>
      <c r="E2208" s="235" t="s">
        <v>74</v>
      </c>
      <c r="F2208" s="18">
        <v>1</v>
      </c>
      <c r="G2208" s="372"/>
      <c r="H2208" s="386">
        <f t="shared" si="34"/>
        <v>0</v>
      </c>
      <c r="I2208" s="254"/>
      <c r="J2208" s="150"/>
      <c r="K2208" s="150"/>
      <c r="L2208" s="150"/>
      <c r="M2208" s="16"/>
      <c r="N2208" s="16"/>
    </row>
    <row r="2209" spans="1:14" s="15" customFormat="1" ht="14.25" customHeight="1">
      <c r="A2209" s="139" t="s">
        <v>8224</v>
      </c>
      <c r="B2209" s="224">
        <v>21</v>
      </c>
      <c r="C2209" s="222" t="s">
        <v>3901</v>
      </c>
      <c r="D2209" s="223" t="s">
        <v>4282</v>
      </c>
      <c r="E2209" s="235" t="s">
        <v>74</v>
      </c>
      <c r="F2209" s="18">
        <v>1</v>
      </c>
      <c r="G2209" s="372"/>
      <c r="H2209" s="386">
        <f t="shared" si="34"/>
        <v>0</v>
      </c>
      <c r="I2209" s="254"/>
      <c r="J2209" s="150"/>
      <c r="K2209" s="150"/>
      <c r="L2209" s="150"/>
      <c r="M2209" s="16"/>
      <c r="N2209" s="16"/>
    </row>
    <row r="2210" spans="1:14" s="15" customFormat="1" ht="14.25" customHeight="1">
      <c r="A2210" s="139" t="s">
        <v>8225</v>
      </c>
      <c r="B2210" s="224">
        <v>22</v>
      </c>
      <c r="C2210" s="222" t="s">
        <v>3964</v>
      </c>
      <c r="D2210" s="223">
        <v>620045176</v>
      </c>
      <c r="E2210" s="235" t="s">
        <v>74</v>
      </c>
      <c r="F2210" s="18">
        <v>1</v>
      </c>
      <c r="G2210" s="372"/>
      <c r="H2210" s="386">
        <f t="shared" si="34"/>
        <v>0</v>
      </c>
      <c r="I2210" s="254"/>
      <c r="J2210" s="150"/>
      <c r="K2210" s="150"/>
      <c r="L2210" s="150"/>
      <c r="M2210" s="16"/>
      <c r="N2210" s="16"/>
    </row>
    <row r="2211" spans="1:14" s="15" customFormat="1" ht="14.25" customHeight="1">
      <c r="A2211" s="139" t="s">
        <v>8226</v>
      </c>
      <c r="B2211" s="224">
        <v>23</v>
      </c>
      <c r="C2211" s="222" t="s">
        <v>3965</v>
      </c>
      <c r="D2211" s="223">
        <v>620045172</v>
      </c>
      <c r="E2211" s="235" t="s">
        <v>74</v>
      </c>
      <c r="F2211" s="18">
        <v>1</v>
      </c>
      <c r="G2211" s="372"/>
      <c r="H2211" s="386">
        <f t="shared" si="34"/>
        <v>0</v>
      </c>
      <c r="I2211" s="254"/>
      <c r="J2211" s="150"/>
      <c r="K2211" s="150"/>
      <c r="L2211" s="150"/>
      <c r="M2211" s="16"/>
      <c r="N2211" s="16"/>
    </row>
    <row r="2212" spans="1:14" s="15" customFormat="1" ht="14.25" customHeight="1">
      <c r="A2212" s="139" t="s">
        <v>8227</v>
      </c>
      <c r="B2212" s="224">
        <v>24</v>
      </c>
      <c r="C2212" s="222" t="s">
        <v>3966</v>
      </c>
      <c r="D2212" s="223">
        <v>536880102</v>
      </c>
      <c r="E2212" s="235" t="s">
        <v>74</v>
      </c>
      <c r="F2212" s="18">
        <v>1</v>
      </c>
      <c r="G2212" s="372"/>
      <c r="H2212" s="386">
        <f t="shared" si="34"/>
        <v>0</v>
      </c>
      <c r="I2212" s="254"/>
      <c r="J2212" s="150"/>
      <c r="K2212" s="150"/>
      <c r="L2212" s="150"/>
      <c r="M2212" s="16"/>
      <c r="N2212" s="16"/>
    </row>
    <row r="2213" spans="1:14" s="15" customFormat="1" ht="14.25" customHeight="1">
      <c r="A2213" s="139" t="s">
        <v>8228</v>
      </c>
      <c r="B2213" s="224">
        <v>25</v>
      </c>
      <c r="C2213" s="222" t="s">
        <v>142</v>
      </c>
      <c r="D2213" s="223" t="s">
        <v>143</v>
      </c>
      <c r="E2213" s="235" t="s">
        <v>74</v>
      </c>
      <c r="F2213" s="18">
        <v>1</v>
      </c>
      <c r="G2213" s="372"/>
      <c r="H2213" s="386">
        <f t="shared" si="34"/>
        <v>0</v>
      </c>
      <c r="I2213" s="254"/>
      <c r="J2213" s="150"/>
      <c r="K2213" s="150"/>
      <c r="L2213" s="150"/>
      <c r="M2213" s="16"/>
      <c r="N2213" s="16"/>
    </row>
    <row r="2214" spans="1:14" s="15" customFormat="1" ht="14.25" customHeight="1">
      <c r="A2214" s="139" t="s">
        <v>8229</v>
      </c>
      <c r="B2214" s="224">
        <v>26</v>
      </c>
      <c r="C2214" s="222" t="s">
        <v>780</v>
      </c>
      <c r="D2214" s="223" t="s">
        <v>4283</v>
      </c>
      <c r="E2214" s="235" t="s">
        <v>74</v>
      </c>
      <c r="F2214" s="18">
        <v>1</v>
      </c>
      <c r="G2214" s="372"/>
      <c r="H2214" s="386">
        <f t="shared" si="34"/>
        <v>0</v>
      </c>
      <c r="I2214" s="254"/>
      <c r="J2214" s="150"/>
      <c r="K2214" s="150"/>
      <c r="L2214" s="150"/>
      <c r="M2214" s="16"/>
      <c r="N2214" s="16"/>
    </row>
    <row r="2215" spans="1:14" s="15" customFormat="1" ht="14.25" customHeight="1">
      <c r="A2215" s="139" t="s">
        <v>8230</v>
      </c>
      <c r="B2215" s="224">
        <v>27</v>
      </c>
      <c r="C2215" s="222" t="s">
        <v>792</v>
      </c>
      <c r="D2215" s="223">
        <v>620045527</v>
      </c>
      <c r="E2215" s="235" t="s">
        <v>74</v>
      </c>
      <c r="F2215" s="18">
        <v>1</v>
      </c>
      <c r="G2215" s="372"/>
      <c r="H2215" s="386">
        <f t="shared" si="34"/>
        <v>0</v>
      </c>
      <c r="I2215" s="254"/>
      <c r="J2215" s="150"/>
      <c r="K2215" s="150"/>
      <c r="L2215" s="150"/>
      <c r="M2215" s="16"/>
      <c r="N2215" s="16"/>
    </row>
    <row r="2216" spans="1:14" s="15" customFormat="1" ht="14.25" customHeight="1">
      <c r="A2216" s="139" t="s">
        <v>8231</v>
      </c>
      <c r="B2216" s="224">
        <v>28</v>
      </c>
      <c r="C2216" s="222" t="s">
        <v>3967</v>
      </c>
      <c r="D2216" s="223">
        <v>157664206</v>
      </c>
      <c r="E2216" s="235" t="s">
        <v>74</v>
      </c>
      <c r="F2216" s="18">
        <v>1</v>
      </c>
      <c r="G2216" s="372"/>
      <c r="H2216" s="386">
        <f t="shared" si="34"/>
        <v>0</v>
      </c>
      <c r="I2216" s="254"/>
      <c r="J2216" s="150"/>
      <c r="K2216" s="150"/>
      <c r="L2216" s="150"/>
      <c r="M2216" s="16"/>
      <c r="N2216" s="16"/>
    </row>
    <row r="2217" spans="1:14" s="15" customFormat="1" ht="14.25" customHeight="1">
      <c r="A2217" s="139" t="s">
        <v>8232</v>
      </c>
      <c r="B2217" s="224">
        <v>29</v>
      </c>
      <c r="C2217" s="222" t="s">
        <v>3968</v>
      </c>
      <c r="D2217" s="223" t="s">
        <v>4284</v>
      </c>
      <c r="E2217" s="235" t="s">
        <v>74</v>
      </c>
      <c r="F2217" s="18">
        <v>1</v>
      </c>
      <c r="G2217" s="372"/>
      <c r="H2217" s="386">
        <f t="shared" si="34"/>
        <v>0</v>
      </c>
      <c r="I2217" s="254"/>
      <c r="J2217" s="150"/>
      <c r="K2217" s="150"/>
      <c r="L2217" s="150"/>
      <c r="M2217" s="16"/>
      <c r="N2217" s="16"/>
    </row>
    <row r="2218" spans="1:14" s="15" customFormat="1" ht="14.25" customHeight="1">
      <c r="A2218" s="139" t="s">
        <v>8233</v>
      </c>
      <c r="B2218" s="224">
        <v>30</v>
      </c>
      <c r="C2218" s="222" t="s">
        <v>3969</v>
      </c>
      <c r="D2218" s="223" t="s">
        <v>826</v>
      </c>
      <c r="E2218" s="235" t="s">
        <v>74</v>
      </c>
      <c r="F2218" s="18">
        <v>1</v>
      </c>
      <c r="G2218" s="372"/>
      <c r="H2218" s="386">
        <f t="shared" si="34"/>
        <v>0</v>
      </c>
      <c r="I2218" s="254"/>
      <c r="J2218" s="150"/>
      <c r="K2218" s="150"/>
      <c r="L2218" s="150"/>
      <c r="M2218" s="16"/>
      <c r="N2218" s="16"/>
    </row>
    <row r="2219" spans="1:14" s="15" customFormat="1" ht="14.25" customHeight="1">
      <c r="A2219" s="139" t="s">
        <v>8234</v>
      </c>
      <c r="B2219" s="224">
        <v>31</v>
      </c>
      <c r="C2219" s="222" t="s">
        <v>776</v>
      </c>
      <c r="D2219" s="223" t="s">
        <v>4285</v>
      </c>
      <c r="E2219" s="235" t="s">
        <v>74</v>
      </c>
      <c r="F2219" s="18">
        <v>1</v>
      </c>
      <c r="G2219" s="372"/>
      <c r="H2219" s="386">
        <f t="shared" si="34"/>
        <v>0</v>
      </c>
      <c r="I2219" s="254"/>
      <c r="J2219" s="150"/>
      <c r="K2219" s="150"/>
      <c r="L2219" s="150"/>
      <c r="M2219" s="16"/>
      <c r="N2219" s="16"/>
    </row>
    <row r="2220" spans="1:14" s="15" customFormat="1" ht="14.25" customHeight="1">
      <c r="A2220" s="139" t="s">
        <v>8235</v>
      </c>
      <c r="B2220" s="224">
        <v>32</v>
      </c>
      <c r="C2220" s="222" t="s">
        <v>3970</v>
      </c>
      <c r="D2220" s="223">
        <v>188102220</v>
      </c>
      <c r="E2220" s="235" t="s">
        <v>74</v>
      </c>
      <c r="F2220" s="18">
        <v>1</v>
      </c>
      <c r="G2220" s="372"/>
      <c r="H2220" s="386">
        <f t="shared" si="34"/>
        <v>0</v>
      </c>
      <c r="I2220" s="254"/>
      <c r="J2220" s="150"/>
      <c r="K2220" s="150"/>
      <c r="L2220" s="150"/>
      <c r="M2220" s="16"/>
      <c r="N2220" s="16"/>
    </row>
    <row r="2221" spans="1:14" s="15" customFormat="1" ht="14.25" customHeight="1">
      <c r="A2221" s="139" t="s">
        <v>8236</v>
      </c>
      <c r="B2221" s="224">
        <v>33</v>
      </c>
      <c r="C2221" s="222" t="s">
        <v>3971</v>
      </c>
      <c r="D2221" s="223">
        <v>188102215</v>
      </c>
      <c r="E2221" s="235" t="s">
        <v>74</v>
      </c>
      <c r="F2221" s="18">
        <v>1</v>
      </c>
      <c r="G2221" s="372"/>
      <c r="H2221" s="386">
        <f t="shared" si="34"/>
        <v>0</v>
      </c>
      <c r="I2221" s="254"/>
      <c r="J2221" s="150"/>
      <c r="K2221" s="150"/>
      <c r="L2221" s="150"/>
      <c r="M2221" s="16"/>
      <c r="N2221" s="16"/>
    </row>
    <row r="2222" spans="1:14" s="15" customFormat="1" ht="14.25" customHeight="1">
      <c r="A2222" s="139" t="s">
        <v>8237</v>
      </c>
      <c r="B2222" s="224">
        <v>34</v>
      </c>
      <c r="C2222" s="222" t="s">
        <v>3972</v>
      </c>
      <c r="D2222" s="223">
        <v>260074186</v>
      </c>
      <c r="E2222" s="235" t="s">
        <v>74</v>
      </c>
      <c r="F2222" s="18">
        <v>1</v>
      </c>
      <c r="G2222" s="372"/>
      <c r="H2222" s="386">
        <f t="shared" si="34"/>
        <v>0</v>
      </c>
      <c r="I2222" s="254"/>
      <c r="J2222" s="150"/>
      <c r="K2222" s="150"/>
      <c r="L2222" s="150"/>
      <c r="M2222" s="16"/>
      <c r="N2222" s="16"/>
    </row>
    <row r="2223" spans="1:14" s="15" customFormat="1" ht="14.25" customHeight="1">
      <c r="A2223" s="139" t="s">
        <v>8238</v>
      </c>
      <c r="B2223" s="224">
        <v>35</v>
      </c>
      <c r="C2223" s="222" t="s">
        <v>3973</v>
      </c>
      <c r="D2223" s="223">
        <v>260093081</v>
      </c>
      <c r="E2223" s="235" t="s">
        <v>74</v>
      </c>
      <c r="F2223" s="18">
        <v>1</v>
      </c>
      <c r="G2223" s="372"/>
      <c r="H2223" s="386">
        <f t="shared" si="34"/>
        <v>0</v>
      </c>
      <c r="I2223" s="254"/>
      <c r="J2223" s="150"/>
      <c r="K2223" s="150"/>
      <c r="L2223" s="150"/>
      <c r="M2223" s="16"/>
      <c r="N2223" s="16"/>
    </row>
    <row r="2224" spans="1:14" s="15" customFormat="1" ht="14.25" customHeight="1">
      <c r="A2224" s="139" t="s">
        <v>8239</v>
      </c>
      <c r="B2224" s="224">
        <v>36</v>
      </c>
      <c r="C2224" s="222" t="s">
        <v>3974</v>
      </c>
      <c r="D2224" s="223">
        <v>264001419</v>
      </c>
      <c r="E2224" s="235" t="s">
        <v>74</v>
      </c>
      <c r="F2224" s="18">
        <v>1</v>
      </c>
      <c r="G2224" s="372"/>
      <c r="H2224" s="386">
        <f t="shared" si="34"/>
        <v>0</v>
      </c>
      <c r="I2224" s="254"/>
      <c r="J2224" s="150"/>
      <c r="K2224" s="150"/>
      <c r="L2224" s="150"/>
      <c r="M2224" s="16"/>
      <c r="N2224" s="16"/>
    </row>
    <row r="2225" spans="1:14" s="15" customFormat="1" ht="14.25" customHeight="1">
      <c r="A2225" s="139" t="s">
        <v>8240</v>
      </c>
      <c r="B2225" s="120"/>
      <c r="C2225" s="208" t="s">
        <v>3975</v>
      </c>
      <c r="D2225" s="30"/>
      <c r="E2225" s="235"/>
      <c r="F2225" s="18"/>
      <c r="G2225" s="372"/>
      <c r="H2225" s="386">
        <f t="shared" si="34"/>
        <v>0</v>
      </c>
      <c r="I2225" s="254"/>
      <c r="J2225" s="150"/>
      <c r="K2225" s="150"/>
      <c r="L2225" s="150"/>
      <c r="M2225" s="16"/>
      <c r="N2225" s="16"/>
    </row>
    <row r="2226" spans="1:14" s="15" customFormat="1" ht="14.25" customHeight="1">
      <c r="A2226" s="139" t="s">
        <v>8241</v>
      </c>
      <c r="B2226" s="215" t="s">
        <v>7591</v>
      </c>
      <c r="C2226" s="216" t="s">
        <v>88</v>
      </c>
      <c r="D2226" s="217" t="s">
        <v>4086</v>
      </c>
      <c r="E2226" s="235"/>
      <c r="F2226" s="18"/>
      <c r="G2226" s="372"/>
      <c r="H2226" s="386">
        <f t="shared" si="34"/>
        <v>0</v>
      </c>
      <c r="I2226" s="254"/>
      <c r="J2226" s="150"/>
      <c r="K2226" s="150"/>
      <c r="L2226" s="150"/>
      <c r="M2226" s="16"/>
      <c r="N2226" s="16"/>
    </row>
    <row r="2227" spans="1:14" s="15" customFormat="1" ht="14.25" customHeight="1">
      <c r="A2227" s="139" t="s">
        <v>8242</v>
      </c>
      <c r="B2227" s="224">
        <v>1</v>
      </c>
      <c r="C2227" s="222" t="s">
        <v>3976</v>
      </c>
      <c r="D2227" s="223" t="s">
        <v>4286</v>
      </c>
      <c r="E2227" s="235" t="s">
        <v>74</v>
      </c>
      <c r="F2227" s="18">
        <v>1</v>
      </c>
      <c r="G2227" s="372"/>
      <c r="H2227" s="386">
        <f t="shared" si="34"/>
        <v>0</v>
      </c>
      <c r="I2227" s="254"/>
      <c r="J2227" s="150"/>
      <c r="K2227" s="150"/>
      <c r="L2227" s="150"/>
      <c r="M2227" s="16"/>
      <c r="N2227" s="16"/>
    </row>
    <row r="2228" spans="1:14" s="15" customFormat="1" ht="14.25" customHeight="1">
      <c r="A2228" s="139" t="s">
        <v>8243</v>
      </c>
      <c r="B2228" s="224">
        <v>2</v>
      </c>
      <c r="C2228" s="222" t="s">
        <v>3977</v>
      </c>
      <c r="D2228" s="223" t="s">
        <v>4287</v>
      </c>
      <c r="E2228" s="235" t="s">
        <v>74</v>
      </c>
      <c r="F2228" s="18">
        <v>1</v>
      </c>
      <c r="G2228" s="372"/>
      <c r="H2228" s="386">
        <f t="shared" si="34"/>
        <v>0</v>
      </c>
      <c r="I2228" s="254"/>
      <c r="J2228" s="150"/>
      <c r="K2228" s="150"/>
      <c r="L2228" s="150"/>
      <c r="M2228" s="16"/>
      <c r="N2228" s="16"/>
    </row>
    <row r="2229" spans="1:14" s="15" customFormat="1" ht="14.25" customHeight="1">
      <c r="A2229" s="139" t="s">
        <v>8244</v>
      </c>
      <c r="B2229" s="224">
        <v>3</v>
      </c>
      <c r="C2229" s="222" t="s">
        <v>3978</v>
      </c>
      <c r="D2229" s="223" t="s">
        <v>4288</v>
      </c>
      <c r="E2229" s="235" t="s">
        <v>74</v>
      </c>
      <c r="F2229" s="18">
        <v>1</v>
      </c>
      <c r="G2229" s="372"/>
      <c r="H2229" s="386">
        <f t="shared" si="34"/>
        <v>0</v>
      </c>
      <c r="I2229" s="254"/>
      <c r="J2229" s="150"/>
      <c r="K2229" s="150"/>
      <c r="L2229" s="150"/>
      <c r="M2229" s="16"/>
      <c r="N2229" s="16"/>
    </row>
    <row r="2230" spans="1:14" s="15" customFormat="1" ht="14.25" customHeight="1">
      <c r="A2230" s="139" t="s">
        <v>8245</v>
      </c>
      <c r="B2230" s="224">
        <v>4</v>
      </c>
      <c r="C2230" s="222" t="s">
        <v>52</v>
      </c>
      <c r="D2230" s="223" t="s">
        <v>4289</v>
      </c>
      <c r="E2230" s="235" t="s">
        <v>74</v>
      </c>
      <c r="F2230" s="18">
        <v>1</v>
      </c>
      <c r="G2230" s="372"/>
      <c r="H2230" s="386">
        <f t="shared" si="34"/>
        <v>0</v>
      </c>
      <c r="I2230" s="254"/>
      <c r="J2230" s="150"/>
      <c r="K2230" s="150"/>
      <c r="L2230" s="150"/>
      <c r="M2230" s="16"/>
      <c r="N2230" s="16"/>
    </row>
    <row r="2231" spans="1:14" s="15" customFormat="1" ht="14.25" customHeight="1">
      <c r="A2231" s="139" t="s">
        <v>8246</v>
      </c>
      <c r="B2231" s="224">
        <v>5</v>
      </c>
      <c r="C2231" s="222" t="s">
        <v>3979</v>
      </c>
      <c r="D2231" s="223" t="s">
        <v>4290</v>
      </c>
      <c r="E2231" s="235" t="s">
        <v>74</v>
      </c>
      <c r="F2231" s="18">
        <v>1</v>
      </c>
      <c r="G2231" s="372"/>
      <c r="H2231" s="386">
        <f t="shared" si="34"/>
        <v>0</v>
      </c>
      <c r="I2231" s="254"/>
      <c r="J2231" s="150"/>
      <c r="K2231" s="150"/>
      <c r="L2231" s="150"/>
      <c r="M2231" s="16"/>
      <c r="N2231" s="16"/>
    </row>
    <row r="2232" spans="1:14" s="15" customFormat="1" ht="14.25" customHeight="1">
      <c r="A2232" s="139" t="s">
        <v>8247</v>
      </c>
      <c r="B2232" s="224">
        <v>6</v>
      </c>
      <c r="C2232" s="222" t="s">
        <v>3980</v>
      </c>
      <c r="D2232" s="223" t="s">
        <v>4291</v>
      </c>
      <c r="E2232" s="235" t="s">
        <v>74</v>
      </c>
      <c r="F2232" s="18">
        <v>1</v>
      </c>
      <c r="G2232" s="372"/>
      <c r="H2232" s="386">
        <f t="shared" si="34"/>
        <v>0</v>
      </c>
      <c r="I2232" s="254"/>
      <c r="J2232" s="150"/>
      <c r="K2232" s="150"/>
      <c r="L2232" s="150"/>
      <c r="M2232" s="16"/>
      <c r="N2232" s="16"/>
    </row>
    <row r="2233" spans="1:14" s="15" customFormat="1" ht="14.25" customHeight="1">
      <c r="A2233" s="139" t="s">
        <v>8248</v>
      </c>
      <c r="B2233" s="224">
        <v>7</v>
      </c>
      <c r="C2233" s="222" t="s">
        <v>3981</v>
      </c>
      <c r="D2233" s="223" t="s">
        <v>4292</v>
      </c>
      <c r="E2233" s="235" t="s">
        <v>74</v>
      </c>
      <c r="F2233" s="18">
        <v>1</v>
      </c>
      <c r="G2233" s="372"/>
      <c r="H2233" s="386">
        <f t="shared" si="34"/>
        <v>0</v>
      </c>
      <c r="I2233" s="254"/>
      <c r="J2233" s="150"/>
      <c r="K2233" s="150"/>
      <c r="L2233" s="150"/>
      <c r="M2233" s="16"/>
      <c r="N2233" s="16"/>
    </row>
    <row r="2234" spans="1:14" s="15" customFormat="1" ht="14.25" customHeight="1">
      <c r="A2234" s="139" t="s">
        <v>8249</v>
      </c>
      <c r="B2234" s="224">
        <v>8</v>
      </c>
      <c r="C2234" s="222" t="s">
        <v>3982</v>
      </c>
      <c r="D2234" s="223">
        <v>187322511</v>
      </c>
      <c r="E2234" s="235" t="s">
        <v>74</v>
      </c>
      <c r="F2234" s="18">
        <v>1</v>
      </c>
      <c r="G2234" s="372"/>
      <c r="H2234" s="386">
        <f t="shared" si="34"/>
        <v>0</v>
      </c>
      <c r="I2234" s="254"/>
      <c r="J2234" s="150"/>
      <c r="K2234" s="150"/>
      <c r="L2234" s="150"/>
      <c r="M2234" s="16"/>
      <c r="N2234" s="16"/>
    </row>
    <row r="2235" spans="1:14" s="15" customFormat="1" ht="14.25" customHeight="1">
      <c r="A2235" s="139" t="s">
        <v>8250</v>
      </c>
      <c r="B2235" s="224">
        <v>9</v>
      </c>
      <c r="C2235" s="222" t="s">
        <v>3983</v>
      </c>
      <c r="D2235" s="223">
        <v>159272101</v>
      </c>
      <c r="E2235" s="235" t="s">
        <v>74</v>
      </c>
      <c r="F2235" s="18">
        <v>1</v>
      </c>
      <c r="G2235" s="372"/>
      <c r="H2235" s="386">
        <f t="shared" si="34"/>
        <v>0</v>
      </c>
      <c r="I2235" s="254"/>
      <c r="J2235" s="150"/>
      <c r="K2235" s="150"/>
      <c r="L2235" s="150"/>
      <c r="M2235" s="16"/>
      <c r="N2235" s="16"/>
    </row>
    <row r="2236" spans="1:14" s="15" customFormat="1" ht="14.25" customHeight="1">
      <c r="A2236" s="139" t="s">
        <v>8251</v>
      </c>
      <c r="B2236" s="224">
        <v>10</v>
      </c>
      <c r="C2236" s="222" t="s">
        <v>3984</v>
      </c>
      <c r="D2236" s="223">
        <v>189319865</v>
      </c>
      <c r="E2236" s="235" t="s">
        <v>74</v>
      </c>
      <c r="F2236" s="18">
        <v>1</v>
      </c>
      <c r="G2236" s="372"/>
      <c r="H2236" s="386">
        <f t="shared" si="34"/>
        <v>0</v>
      </c>
      <c r="I2236" s="254"/>
      <c r="J2236" s="150"/>
      <c r="K2236" s="150"/>
      <c r="L2236" s="150"/>
      <c r="M2236" s="16"/>
      <c r="N2236" s="16"/>
    </row>
    <row r="2237" spans="1:14" s="15" customFormat="1" ht="14.25" customHeight="1">
      <c r="A2237" s="139" t="s">
        <v>8252</v>
      </c>
      <c r="B2237" s="120"/>
      <c r="C2237" s="208" t="s">
        <v>3985</v>
      </c>
      <c r="D2237" s="30"/>
      <c r="E2237" s="235"/>
      <c r="F2237" s="18"/>
      <c r="G2237" s="372"/>
      <c r="H2237" s="386">
        <f t="shared" si="34"/>
        <v>0</v>
      </c>
      <c r="I2237" s="254"/>
      <c r="J2237" s="150"/>
      <c r="K2237" s="150"/>
      <c r="L2237" s="150"/>
      <c r="M2237" s="16"/>
      <c r="N2237" s="16"/>
    </row>
    <row r="2238" spans="1:14" s="15" customFormat="1" ht="14.25" customHeight="1">
      <c r="A2238" s="139" t="s">
        <v>8253</v>
      </c>
      <c r="B2238" s="215" t="s">
        <v>7591</v>
      </c>
      <c r="C2238" s="216" t="s">
        <v>88</v>
      </c>
      <c r="D2238" s="217" t="s">
        <v>4086</v>
      </c>
      <c r="E2238" s="235"/>
      <c r="F2238" s="18"/>
      <c r="G2238" s="372"/>
      <c r="H2238" s="386">
        <f t="shared" si="34"/>
        <v>0</v>
      </c>
      <c r="I2238" s="254"/>
      <c r="J2238" s="150"/>
      <c r="K2238" s="150"/>
      <c r="L2238" s="150"/>
      <c r="M2238" s="16"/>
      <c r="N2238" s="16"/>
    </row>
    <row r="2239" spans="1:14" s="15" customFormat="1" ht="14.25" customHeight="1">
      <c r="A2239" s="139" t="s">
        <v>8254</v>
      </c>
      <c r="B2239" s="224">
        <v>1</v>
      </c>
      <c r="C2239" s="222" t="s">
        <v>909</v>
      </c>
      <c r="D2239" s="223" t="s">
        <v>4293</v>
      </c>
      <c r="E2239" s="235" t="s">
        <v>74</v>
      </c>
      <c r="F2239" s="18">
        <v>1</v>
      </c>
      <c r="G2239" s="372"/>
      <c r="H2239" s="386">
        <f t="shared" si="34"/>
        <v>0</v>
      </c>
      <c r="I2239" s="254"/>
      <c r="J2239" s="150"/>
      <c r="K2239" s="150"/>
      <c r="L2239" s="150"/>
      <c r="M2239" s="16"/>
      <c r="N2239" s="16"/>
    </row>
    <row r="2240" spans="1:14" s="15" customFormat="1" ht="14.25" customHeight="1">
      <c r="A2240" s="139" t="s">
        <v>8255</v>
      </c>
      <c r="B2240" s="224">
        <v>2</v>
      </c>
      <c r="C2240" s="222" t="s">
        <v>878</v>
      </c>
      <c r="D2240" s="223" t="s">
        <v>879</v>
      </c>
      <c r="E2240" s="235" t="s">
        <v>74</v>
      </c>
      <c r="F2240" s="18">
        <v>1</v>
      </c>
      <c r="G2240" s="372"/>
      <c r="H2240" s="386">
        <f t="shared" ref="H2240:H2303" si="35">G2240*F2240</f>
        <v>0</v>
      </c>
      <c r="I2240" s="254"/>
      <c r="J2240" s="150"/>
      <c r="K2240" s="150"/>
      <c r="L2240" s="150"/>
      <c r="M2240" s="16"/>
      <c r="N2240" s="16"/>
    </row>
    <row r="2241" spans="1:14" s="15" customFormat="1" ht="14.25" customHeight="1">
      <c r="A2241" s="139" t="s">
        <v>8256</v>
      </c>
      <c r="B2241" s="224">
        <v>3</v>
      </c>
      <c r="C2241" s="222" t="s">
        <v>872</v>
      </c>
      <c r="D2241" s="223" t="s">
        <v>873</v>
      </c>
      <c r="E2241" s="235" t="s">
        <v>74</v>
      </c>
      <c r="F2241" s="18">
        <v>1</v>
      </c>
      <c r="G2241" s="372"/>
      <c r="H2241" s="386">
        <f t="shared" si="35"/>
        <v>0</v>
      </c>
      <c r="I2241" s="254"/>
      <c r="J2241" s="150"/>
      <c r="K2241" s="150"/>
      <c r="L2241" s="150"/>
      <c r="M2241" s="16"/>
      <c r="N2241" s="16"/>
    </row>
    <row r="2242" spans="1:14" s="15" customFormat="1" ht="14.25" customHeight="1">
      <c r="A2242" s="139" t="s">
        <v>8257</v>
      </c>
      <c r="B2242" s="224">
        <v>4</v>
      </c>
      <c r="C2242" s="222" t="s">
        <v>880</v>
      </c>
      <c r="D2242" s="223" t="s">
        <v>881</v>
      </c>
      <c r="E2242" s="235" t="s">
        <v>74</v>
      </c>
      <c r="F2242" s="18">
        <v>1</v>
      </c>
      <c r="G2242" s="372"/>
      <c r="H2242" s="386">
        <f t="shared" si="35"/>
        <v>0</v>
      </c>
      <c r="I2242" s="254"/>
      <c r="J2242" s="150"/>
      <c r="K2242" s="150"/>
      <c r="L2242" s="150"/>
      <c r="M2242" s="16"/>
      <c r="N2242" s="16"/>
    </row>
    <row r="2243" spans="1:14" s="15" customFormat="1" ht="14.25" customHeight="1">
      <c r="A2243" s="139" t="s">
        <v>8258</v>
      </c>
      <c r="B2243" s="224">
        <v>5</v>
      </c>
      <c r="C2243" s="222" t="s">
        <v>882</v>
      </c>
      <c r="D2243" s="223" t="s">
        <v>883</v>
      </c>
      <c r="E2243" s="235" t="s">
        <v>74</v>
      </c>
      <c r="F2243" s="18">
        <v>1</v>
      </c>
      <c r="G2243" s="372"/>
      <c r="H2243" s="386">
        <f t="shared" si="35"/>
        <v>0</v>
      </c>
      <c r="I2243" s="254"/>
      <c r="J2243" s="150"/>
      <c r="K2243" s="150"/>
      <c r="L2243" s="150"/>
      <c r="M2243" s="16"/>
      <c r="N2243" s="16"/>
    </row>
    <row r="2244" spans="1:14" s="15" customFormat="1" ht="14.25" customHeight="1">
      <c r="A2244" s="139" t="s">
        <v>8259</v>
      </c>
      <c r="B2244" s="224">
        <v>6</v>
      </c>
      <c r="C2244" s="222" t="s">
        <v>874</v>
      </c>
      <c r="D2244" s="223" t="s">
        <v>875</v>
      </c>
      <c r="E2244" s="235" t="s">
        <v>74</v>
      </c>
      <c r="F2244" s="18">
        <v>1</v>
      </c>
      <c r="G2244" s="372"/>
      <c r="H2244" s="386">
        <f t="shared" si="35"/>
        <v>0</v>
      </c>
      <c r="I2244" s="254"/>
      <c r="J2244" s="150"/>
      <c r="K2244" s="150"/>
      <c r="L2244" s="150"/>
      <c r="M2244" s="16"/>
      <c r="N2244" s="16"/>
    </row>
    <row r="2245" spans="1:14" s="15" customFormat="1" ht="14.25" customHeight="1">
      <c r="A2245" s="139" t="s">
        <v>8260</v>
      </c>
      <c r="B2245" s="224">
        <v>7</v>
      </c>
      <c r="C2245" s="222" t="s">
        <v>889</v>
      </c>
      <c r="D2245" s="223">
        <v>563007545</v>
      </c>
      <c r="E2245" s="235" t="s">
        <v>74</v>
      </c>
      <c r="F2245" s="18">
        <v>1</v>
      </c>
      <c r="G2245" s="372"/>
      <c r="H2245" s="386">
        <f t="shared" si="35"/>
        <v>0</v>
      </c>
      <c r="I2245" s="254"/>
      <c r="J2245" s="150"/>
      <c r="K2245" s="150"/>
      <c r="L2245" s="150"/>
      <c r="M2245" s="16"/>
      <c r="N2245" s="16"/>
    </row>
    <row r="2246" spans="1:14" s="15" customFormat="1" ht="14.25" customHeight="1">
      <c r="A2246" s="139" t="s">
        <v>8261</v>
      </c>
      <c r="B2246" s="224">
        <v>8</v>
      </c>
      <c r="C2246" s="222" t="s">
        <v>884</v>
      </c>
      <c r="D2246" s="223" t="s">
        <v>885</v>
      </c>
      <c r="E2246" s="235" t="s">
        <v>74</v>
      </c>
      <c r="F2246" s="18">
        <v>1</v>
      </c>
      <c r="G2246" s="372"/>
      <c r="H2246" s="386">
        <f t="shared" si="35"/>
        <v>0</v>
      </c>
      <c r="I2246" s="254"/>
      <c r="J2246" s="150"/>
      <c r="K2246" s="150"/>
      <c r="L2246" s="150"/>
      <c r="M2246" s="16"/>
      <c r="N2246" s="16"/>
    </row>
    <row r="2247" spans="1:14" s="15" customFormat="1" ht="14.25" customHeight="1">
      <c r="A2247" s="139" t="s">
        <v>8262</v>
      </c>
      <c r="B2247" s="224">
        <v>9</v>
      </c>
      <c r="C2247" s="222" t="s">
        <v>3986</v>
      </c>
      <c r="D2247" s="223" t="s">
        <v>4294</v>
      </c>
      <c r="E2247" s="235" t="s">
        <v>74</v>
      </c>
      <c r="F2247" s="18">
        <v>1</v>
      </c>
      <c r="G2247" s="372"/>
      <c r="H2247" s="386">
        <f t="shared" si="35"/>
        <v>0</v>
      </c>
      <c r="I2247" s="254"/>
      <c r="J2247" s="150"/>
      <c r="K2247" s="150"/>
      <c r="L2247" s="150"/>
      <c r="M2247" s="16"/>
      <c r="N2247" s="16"/>
    </row>
    <row r="2248" spans="1:14" s="15" customFormat="1" ht="14.25" customHeight="1">
      <c r="A2248" s="139" t="s">
        <v>8263</v>
      </c>
      <c r="B2248" s="224">
        <v>10</v>
      </c>
      <c r="C2248" s="222" t="s">
        <v>888</v>
      </c>
      <c r="D2248" s="223">
        <v>189341901</v>
      </c>
      <c r="E2248" s="235" t="s">
        <v>74</v>
      </c>
      <c r="F2248" s="18">
        <v>1</v>
      </c>
      <c r="G2248" s="372"/>
      <c r="H2248" s="386">
        <f t="shared" si="35"/>
        <v>0</v>
      </c>
      <c r="I2248" s="254"/>
      <c r="J2248" s="150"/>
      <c r="K2248" s="150"/>
      <c r="L2248" s="150"/>
      <c r="M2248" s="16"/>
      <c r="N2248" s="16"/>
    </row>
    <row r="2249" spans="1:14" s="15" customFormat="1" ht="14.25" customHeight="1">
      <c r="A2249" s="139" t="s">
        <v>8264</v>
      </c>
      <c r="B2249" s="224">
        <v>11</v>
      </c>
      <c r="C2249" s="222" t="s">
        <v>886</v>
      </c>
      <c r="D2249" s="223">
        <v>180130101</v>
      </c>
      <c r="E2249" s="235" t="s">
        <v>74</v>
      </c>
      <c r="F2249" s="18">
        <v>1</v>
      </c>
      <c r="G2249" s="372"/>
      <c r="H2249" s="386">
        <f t="shared" si="35"/>
        <v>0</v>
      </c>
      <c r="I2249" s="254"/>
      <c r="J2249" s="150"/>
      <c r="K2249" s="150"/>
      <c r="L2249" s="150"/>
      <c r="M2249" s="16"/>
      <c r="N2249" s="16"/>
    </row>
    <row r="2250" spans="1:14" s="15" customFormat="1" ht="14.25" customHeight="1">
      <c r="A2250" s="139" t="s">
        <v>8265</v>
      </c>
      <c r="B2250" s="224">
        <v>12</v>
      </c>
      <c r="C2250" s="222" t="s">
        <v>3987</v>
      </c>
      <c r="D2250" s="223">
        <v>188101010</v>
      </c>
      <c r="E2250" s="235" t="s">
        <v>74</v>
      </c>
      <c r="F2250" s="18">
        <v>1</v>
      </c>
      <c r="G2250" s="372"/>
      <c r="H2250" s="386">
        <f t="shared" si="35"/>
        <v>0</v>
      </c>
      <c r="I2250" s="254"/>
      <c r="J2250" s="150"/>
      <c r="K2250" s="150"/>
      <c r="L2250" s="150"/>
      <c r="M2250" s="16"/>
      <c r="N2250" s="16"/>
    </row>
    <row r="2251" spans="1:14" s="15" customFormat="1" ht="14.25" customHeight="1">
      <c r="A2251" s="139" t="s">
        <v>8266</v>
      </c>
      <c r="B2251" s="224">
        <v>13</v>
      </c>
      <c r="C2251" s="222" t="s">
        <v>887</v>
      </c>
      <c r="D2251" s="223">
        <v>262908191</v>
      </c>
      <c r="E2251" s="235" t="s">
        <v>74</v>
      </c>
      <c r="F2251" s="18">
        <v>1</v>
      </c>
      <c r="G2251" s="372"/>
      <c r="H2251" s="386">
        <f t="shared" si="35"/>
        <v>0</v>
      </c>
      <c r="I2251" s="254"/>
      <c r="J2251" s="150"/>
      <c r="K2251" s="150"/>
      <c r="L2251" s="150"/>
      <c r="M2251" s="16"/>
      <c r="N2251" s="16"/>
    </row>
    <row r="2252" spans="1:14" s="15" customFormat="1" ht="14.25" customHeight="1">
      <c r="A2252" s="139" t="s">
        <v>8267</v>
      </c>
      <c r="B2252" s="224">
        <v>14</v>
      </c>
      <c r="C2252" s="222" t="s">
        <v>796</v>
      </c>
      <c r="D2252" s="223">
        <v>159272101</v>
      </c>
      <c r="E2252" s="235" t="s">
        <v>74</v>
      </c>
      <c r="F2252" s="18">
        <v>1</v>
      </c>
      <c r="G2252" s="372"/>
      <c r="H2252" s="386">
        <f t="shared" si="35"/>
        <v>0</v>
      </c>
      <c r="I2252" s="254"/>
      <c r="J2252" s="150"/>
      <c r="K2252" s="150"/>
      <c r="L2252" s="150"/>
      <c r="M2252" s="16"/>
      <c r="N2252" s="16"/>
    </row>
    <row r="2253" spans="1:14" s="15" customFormat="1" ht="14.25" customHeight="1">
      <c r="A2253" s="139" t="s">
        <v>8268</v>
      </c>
      <c r="B2253" s="120"/>
      <c r="C2253" s="208" t="s">
        <v>3988</v>
      </c>
      <c r="D2253" s="30"/>
      <c r="E2253" s="235"/>
      <c r="F2253" s="18"/>
      <c r="G2253" s="372"/>
      <c r="H2253" s="386">
        <f t="shared" si="35"/>
        <v>0</v>
      </c>
      <c r="I2253" s="254"/>
      <c r="J2253" s="150"/>
      <c r="K2253" s="150"/>
      <c r="L2253" s="150"/>
      <c r="M2253" s="16"/>
      <c r="N2253" s="16"/>
    </row>
    <row r="2254" spans="1:14" s="15" customFormat="1" ht="14.25" customHeight="1">
      <c r="A2254" s="139" t="s">
        <v>8269</v>
      </c>
      <c r="B2254" s="215" t="s">
        <v>7591</v>
      </c>
      <c r="C2254" s="216" t="s">
        <v>88</v>
      </c>
      <c r="D2254" s="217" t="s">
        <v>4086</v>
      </c>
      <c r="E2254" s="235"/>
      <c r="F2254" s="18"/>
      <c r="G2254" s="372"/>
      <c r="H2254" s="386">
        <f t="shared" si="35"/>
        <v>0</v>
      </c>
      <c r="I2254" s="254"/>
      <c r="J2254" s="150"/>
      <c r="K2254" s="150"/>
      <c r="L2254" s="150"/>
      <c r="M2254" s="16"/>
      <c r="N2254" s="16"/>
    </row>
    <row r="2255" spans="1:14" s="15" customFormat="1" ht="14.25" customHeight="1">
      <c r="A2255" s="139" t="s">
        <v>8270</v>
      </c>
      <c r="B2255" s="224">
        <v>1</v>
      </c>
      <c r="C2255" s="222" t="s">
        <v>114</v>
      </c>
      <c r="D2255" s="223" t="s">
        <v>4295</v>
      </c>
      <c r="E2255" s="235" t="s">
        <v>74</v>
      </c>
      <c r="F2255" s="18">
        <v>1</v>
      </c>
      <c r="G2255" s="372"/>
      <c r="H2255" s="386">
        <f t="shared" si="35"/>
        <v>0</v>
      </c>
      <c r="I2255" s="254"/>
      <c r="J2255" s="150"/>
      <c r="K2255" s="150"/>
      <c r="L2255" s="150"/>
      <c r="M2255" s="16"/>
      <c r="N2255" s="16"/>
    </row>
    <row r="2256" spans="1:14" s="15" customFormat="1" ht="14.25" customHeight="1">
      <c r="A2256" s="139" t="s">
        <v>8271</v>
      </c>
      <c r="B2256" s="224">
        <v>2</v>
      </c>
      <c r="C2256" s="222" t="s">
        <v>3977</v>
      </c>
      <c r="D2256" s="223" t="s">
        <v>4287</v>
      </c>
      <c r="E2256" s="235" t="s">
        <v>74</v>
      </c>
      <c r="F2256" s="18">
        <v>1</v>
      </c>
      <c r="G2256" s="372"/>
      <c r="H2256" s="386">
        <f t="shared" si="35"/>
        <v>0</v>
      </c>
      <c r="I2256" s="254"/>
      <c r="J2256" s="150"/>
      <c r="K2256" s="150"/>
      <c r="L2256" s="150"/>
      <c r="M2256" s="16"/>
      <c r="N2256" s="16"/>
    </row>
    <row r="2257" spans="1:14" s="15" customFormat="1" ht="14.25" customHeight="1">
      <c r="A2257" s="139" t="s">
        <v>8272</v>
      </c>
      <c r="B2257" s="224">
        <v>3</v>
      </c>
      <c r="C2257" s="222" t="s">
        <v>3978</v>
      </c>
      <c r="D2257" s="223" t="s">
        <v>4288</v>
      </c>
      <c r="E2257" s="235" t="s">
        <v>74</v>
      </c>
      <c r="F2257" s="18">
        <v>1</v>
      </c>
      <c r="G2257" s="372"/>
      <c r="H2257" s="386">
        <f t="shared" si="35"/>
        <v>0</v>
      </c>
      <c r="I2257" s="254"/>
      <c r="J2257" s="150"/>
      <c r="K2257" s="150"/>
      <c r="L2257" s="150"/>
      <c r="M2257" s="16"/>
      <c r="N2257" s="16"/>
    </row>
    <row r="2258" spans="1:14" s="15" customFormat="1" ht="14.25" customHeight="1">
      <c r="A2258" s="139" t="s">
        <v>8273</v>
      </c>
      <c r="B2258" s="224">
        <v>4</v>
      </c>
      <c r="C2258" s="222" t="s">
        <v>52</v>
      </c>
      <c r="D2258" s="223" t="s">
        <v>4289</v>
      </c>
      <c r="E2258" s="235" t="s">
        <v>74</v>
      </c>
      <c r="F2258" s="18">
        <v>1</v>
      </c>
      <c r="G2258" s="372"/>
      <c r="H2258" s="386">
        <f t="shared" si="35"/>
        <v>0</v>
      </c>
      <c r="I2258" s="254"/>
      <c r="J2258" s="150"/>
      <c r="K2258" s="150"/>
      <c r="L2258" s="150"/>
      <c r="M2258" s="16"/>
      <c r="N2258" s="16"/>
    </row>
    <row r="2259" spans="1:14" s="15" customFormat="1" ht="14.25" customHeight="1">
      <c r="A2259" s="139" t="s">
        <v>8274</v>
      </c>
      <c r="B2259" s="224">
        <v>5</v>
      </c>
      <c r="C2259" s="222" t="s">
        <v>3979</v>
      </c>
      <c r="D2259" s="223" t="s">
        <v>4290</v>
      </c>
      <c r="E2259" s="235" t="s">
        <v>74</v>
      </c>
      <c r="F2259" s="18">
        <v>1</v>
      </c>
      <c r="G2259" s="372"/>
      <c r="H2259" s="386">
        <f t="shared" si="35"/>
        <v>0</v>
      </c>
      <c r="I2259" s="254"/>
      <c r="J2259" s="150"/>
      <c r="K2259" s="150"/>
      <c r="L2259" s="150"/>
      <c r="M2259" s="16"/>
      <c r="N2259" s="16"/>
    </row>
    <row r="2260" spans="1:14" s="15" customFormat="1" ht="14.25" customHeight="1">
      <c r="A2260" s="139" t="s">
        <v>8275</v>
      </c>
      <c r="B2260" s="224">
        <v>6</v>
      </c>
      <c r="C2260" s="222" t="s">
        <v>3980</v>
      </c>
      <c r="D2260" s="223" t="s">
        <v>4291</v>
      </c>
      <c r="E2260" s="235" t="s">
        <v>74</v>
      </c>
      <c r="F2260" s="18">
        <v>1</v>
      </c>
      <c r="G2260" s="372"/>
      <c r="H2260" s="386">
        <f t="shared" si="35"/>
        <v>0</v>
      </c>
      <c r="I2260" s="254"/>
      <c r="J2260" s="150"/>
      <c r="K2260" s="150"/>
      <c r="L2260" s="150"/>
      <c r="M2260" s="16"/>
      <c r="N2260" s="16"/>
    </row>
    <row r="2261" spans="1:14" s="15" customFormat="1" ht="14.25" customHeight="1">
      <c r="A2261" s="139" t="s">
        <v>8276</v>
      </c>
      <c r="B2261" s="224">
        <v>7</v>
      </c>
      <c r="C2261" s="222" t="s">
        <v>3981</v>
      </c>
      <c r="D2261" s="223" t="s">
        <v>4292</v>
      </c>
      <c r="E2261" s="235" t="s">
        <v>74</v>
      </c>
      <c r="F2261" s="18">
        <v>1</v>
      </c>
      <c r="G2261" s="372"/>
      <c r="H2261" s="386">
        <f t="shared" si="35"/>
        <v>0</v>
      </c>
      <c r="I2261" s="254"/>
      <c r="J2261" s="150"/>
      <c r="K2261" s="150"/>
      <c r="L2261" s="150"/>
      <c r="M2261" s="16"/>
      <c r="N2261" s="16"/>
    </row>
    <row r="2262" spans="1:14" s="15" customFormat="1" ht="14.25" customHeight="1">
      <c r="A2262" s="139" t="s">
        <v>8277</v>
      </c>
      <c r="B2262" s="224">
        <v>8</v>
      </c>
      <c r="C2262" s="222" t="s">
        <v>3989</v>
      </c>
      <c r="D2262" s="223">
        <v>187322511</v>
      </c>
      <c r="E2262" s="235" t="s">
        <v>74</v>
      </c>
      <c r="F2262" s="18">
        <v>1</v>
      </c>
      <c r="G2262" s="372"/>
      <c r="H2262" s="386">
        <f t="shared" si="35"/>
        <v>0</v>
      </c>
      <c r="I2262" s="254"/>
      <c r="J2262" s="150"/>
      <c r="K2262" s="150"/>
      <c r="L2262" s="150"/>
      <c r="M2262" s="16"/>
      <c r="N2262" s="16"/>
    </row>
    <row r="2263" spans="1:14" s="15" customFormat="1" ht="14.25" customHeight="1">
      <c r="A2263" s="139" t="s">
        <v>8278</v>
      </c>
      <c r="B2263" s="224">
        <v>9</v>
      </c>
      <c r="C2263" s="222" t="s">
        <v>796</v>
      </c>
      <c r="D2263" s="223">
        <v>159272101</v>
      </c>
      <c r="E2263" s="235" t="s">
        <v>74</v>
      </c>
      <c r="F2263" s="18">
        <v>1</v>
      </c>
      <c r="G2263" s="372"/>
      <c r="H2263" s="386">
        <f t="shared" si="35"/>
        <v>0</v>
      </c>
      <c r="I2263" s="254"/>
      <c r="J2263" s="150"/>
      <c r="K2263" s="150"/>
      <c r="L2263" s="150"/>
      <c r="M2263" s="16"/>
      <c r="N2263" s="16"/>
    </row>
    <row r="2264" spans="1:14" s="15" customFormat="1" ht="14.25" customHeight="1">
      <c r="A2264" s="139" t="s">
        <v>8279</v>
      </c>
      <c r="B2264" s="224">
        <v>10</v>
      </c>
      <c r="C2264" s="222" t="s">
        <v>3990</v>
      </c>
      <c r="D2264" s="223">
        <v>189319865</v>
      </c>
      <c r="E2264" s="235" t="s">
        <v>74</v>
      </c>
      <c r="F2264" s="18">
        <v>1</v>
      </c>
      <c r="G2264" s="372"/>
      <c r="H2264" s="386">
        <f t="shared" si="35"/>
        <v>0</v>
      </c>
      <c r="I2264" s="254"/>
      <c r="J2264" s="150"/>
      <c r="K2264" s="150"/>
      <c r="L2264" s="150"/>
      <c r="M2264" s="16"/>
      <c r="N2264" s="16"/>
    </row>
    <row r="2265" spans="1:14" s="15" customFormat="1" ht="14.25" customHeight="1">
      <c r="A2265" s="139" t="s">
        <v>8280</v>
      </c>
      <c r="B2265" s="120"/>
      <c r="C2265" s="208" t="s">
        <v>3991</v>
      </c>
      <c r="D2265" s="30"/>
      <c r="E2265" s="235"/>
      <c r="F2265" s="18"/>
      <c r="G2265" s="372"/>
      <c r="H2265" s="386">
        <f t="shared" si="35"/>
        <v>0</v>
      </c>
      <c r="I2265" s="254"/>
      <c r="J2265" s="150"/>
      <c r="K2265" s="150"/>
      <c r="L2265" s="150"/>
      <c r="M2265" s="16"/>
      <c r="N2265" s="16"/>
    </row>
    <row r="2266" spans="1:14" s="15" customFormat="1" ht="14.25" customHeight="1">
      <c r="A2266" s="139" t="s">
        <v>8281</v>
      </c>
      <c r="B2266" s="215" t="s">
        <v>7591</v>
      </c>
      <c r="C2266" s="216" t="s">
        <v>88</v>
      </c>
      <c r="D2266" s="217" t="s">
        <v>4086</v>
      </c>
      <c r="E2266" s="235"/>
      <c r="F2266" s="18"/>
      <c r="G2266" s="372"/>
      <c r="H2266" s="386">
        <f t="shared" si="35"/>
        <v>0</v>
      </c>
      <c r="I2266" s="254"/>
      <c r="J2266" s="150"/>
      <c r="K2266" s="150"/>
      <c r="L2266" s="150"/>
      <c r="M2266" s="16"/>
      <c r="N2266" s="16"/>
    </row>
    <row r="2267" spans="1:14" s="15" customFormat="1" ht="14.25" customHeight="1">
      <c r="A2267" s="139" t="s">
        <v>8282</v>
      </c>
      <c r="B2267" s="224">
        <v>1</v>
      </c>
      <c r="C2267" s="222" t="s">
        <v>81</v>
      </c>
      <c r="D2267" s="223" t="s">
        <v>4296</v>
      </c>
      <c r="E2267" s="235" t="s">
        <v>74</v>
      </c>
      <c r="F2267" s="18">
        <v>1</v>
      </c>
      <c r="G2267" s="372"/>
      <c r="H2267" s="386">
        <f t="shared" si="35"/>
        <v>0</v>
      </c>
      <c r="I2267" s="254"/>
      <c r="J2267" s="150"/>
      <c r="K2267" s="150"/>
      <c r="L2267" s="150"/>
      <c r="M2267" s="16"/>
      <c r="N2267" s="16"/>
    </row>
    <row r="2268" spans="1:14" s="15" customFormat="1" ht="14.25" customHeight="1">
      <c r="A2268" s="139" t="s">
        <v>8283</v>
      </c>
      <c r="B2268" s="224">
        <v>2</v>
      </c>
      <c r="C2268" s="222" t="s">
        <v>142</v>
      </c>
      <c r="D2268" s="223" t="s">
        <v>143</v>
      </c>
      <c r="E2268" s="235" t="s">
        <v>74</v>
      </c>
      <c r="F2268" s="18">
        <v>1</v>
      </c>
      <c r="G2268" s="372"/>
      <c r="H2268" s="386">
        <f t="shared" si="35"/>
        <v>0</v>
      </c>
      <c r="I2268" s="254"/>
      <c r="J2268" s="150"/>
      <c r="K2268" s="150"/>
      <c r="L2268" s="150"/>
      <c r="M2268" s="16"/>
      <c r="N2268" s="16"/>
    </row>
    <row r="2269" spans="1:14" s="15" customFormat="1" ht="14.25" customHeight="1">
      <c r="A2269" s="139" t="s">
        <v>8284</v>
      </c>
      <c r="B2269" s="224">
        <v>3</v>
      </c>
      <c r="C2269" s="222" t="s">
        <v>780</v>
      </c>
      <c r="D2269" s="223" t="s">
        <v>4283</v>
      </c>
      <c r="E2269" s="235" t="s">
        <v>74</v>
      </c>
      <c r="F2269" s="18">
        <v>1</v>
      </c>
      <c r="G2269" s="372"/>
      <c r="H2269" s="386">
        <f t="shared" si="35"/>
        <v>0</v>
      </c>
      <c r="I2269" s="254"/>
      <c r="J2269" s="150"/>
      <c r="K2269" s="150"/>
      <c r="L2269" s="150"/>
      <c r="M2269" s="16"/>
      <c r="N2269" s="16"/>
    </row>
    <row r="2270" spans="1:14" s="15" customFormat="1" ht="14.25" customHeight="1">
      <c r="A2270" s="139" t="s">
        <v>8285</v>
      </c>
      <c r="B2270" s="224">
        <v>4</v>
      </c>
      <c r="C2270" s="222" t="s">
        <v>231</v>
      </c>
      <c r="D2270" s="223">
        <v>264111911</v>
      </c>
      <c r="E2270" s="235" t="s">
        <v>74</v>
      </c>
      <c r="F2270" s="18">
        <v>1</v>
      </c>
      <c r="G2270" s="372"/>
      <c r="H2270" s="386">
        <f t="shared" si="35"/>
        <v>0</v>
      </c>
      <c r="I2270" s="254"/>
      <c r="J2270" s="150"/>
      <c r="K2270" s="150"/>
      <c r="L2270" s="150"/>
      <c r="M2270" s="16"/>
      <c r="N2270" s="16"/>
    </row>
    <row r="2271" spans="1:14" s="15" customFormat="1" ht="14.25" customHeight="1">
      <c r="A2271" s="139" t="s">
        <v>8286</v>
      </c>
      <c r="B2271" s="224">
        <v>5</v>
      </c>
      <c r="C2271" s="222" t="s">
        <v>796</v>
      </c>
      <c r="D2271" s="223">
        <v>159272101</v>
      </c>
      <c r="E2271" s="235" t="s">
        <v>74</v>
      </c>
      <c r="F2271" s="18">
        <v>1</v>
      </c>
      <c r="G2271" s="372"/>
      <c r="H2271" s="386">
        <f t="shared" si="35"/>
        <v>0</v>
      </c>
      <c r="I2271" s="254"/>
      <c r="J2271" s="150"/>
      <c r="K2271" s="150"/>
      <c r="L2271" s="150"/>
      <c r="M2271" s="16"/>
      <c r="N2271" s="16"/>
    </row>
    <row r="2272" spans="1:14" s="15" customFormat="1" ht="14.25" customHeight="1">
      <c r="A2272" s="139" t="s">
        <v>8287</v>
      </c>
      <c r="B2272" s="120"/>
      <c r="C2272" s="208" t="s">
        <v>3992</v>
      </c>
      <c r="D2272" s="30"/>
      <c r="E2272" s="235"/>
      <c r="F2272" s="18"/>
      <c r="G2272" s="372"/>
      <c r="H2272" s="386">
        <f t="shared" si="35"/>
        <v>0</v>
      </c>
      <c r="I2272" s="254"/>
      <c r="J2272" s="150"/>
      <c r="K2272" s="150"/>
      <c r="L2272" s="150"/>
      <c r="M2272" s="16"/>
      <c r="N2272" s="16"/>
    </row>
    <row r="2273" spans="1:14" s="15" customFormat="1" ht="14.25" customHeight="1">
      <c r="A2273" s="139" t="s">
        <v>8288</v>
      </c>
      <c r="B2273" s="215" t="s">
        <v>7726</v>
      </c>
      <c r="C2273" s="216" t="s">
        <v>88</v>
      </c>
      <c r="D2273" s="217" t="s">
        <v>4086</v>
      </c>
      <c r="E2273" s="235"/>
      <c r="F2273" s="18"/>
      <c r="G2273" s="372"/>
      <c r="H2273" s="386">
        <f t="shared" si="35"/>
        <v>0</v>
      </c>
      <c r="I2273" s="254"/>
      <c r="J2273" s="150"/>
      <c r="K2273" s="150"/>
      <c r="L2273" s="150"/>
      <c r="M2273" s="16"/>
      <c r="N2273" s="16"/>
    </row>
    <row r="2274" spans="1:14" s="15" customFormat="1" ht="14.25" customHeight="1">
      <c r="A2274" s="139" t="s">
        <v>8289</v>
      </c>
      <c r="B2274" s="224">
        <v>1</v>
      </c>
      <c r="C2274" s="222" t="s">
        <v>3764</v>
      </c>
      <c r="D2274" s="223" t="s">
        <v>4169</v>
      </c>
      <c r="E2274" s="235" t="s">
        <v>74</v>
      </c>
      <c r="F2274" s="18">
        <v>1</v>
      </c>
      <c r="G2274" s="372"/>
      <c r="H2274" s="386">
        <f t="shared" si="35"/>
        <v>0</v>
      </c>
      <c r="I2274" s="254"/>
      <c r="J2274" s="150"/>
      <c r="K2274" s="150"/>
      <c r="L2274" s="150"/>
      <c r="M2274" s="16"/>
      <c r="N2274" s="16"/>
    </row>
    <row r="2275" spans="1:14" s="15" customFormat="1" ht="14.25" customHeight="1">
      <c r="A2275" s="139" t="s">
        <v>8290</v>
      </c>
      <c r="B2275" s="224">
        <v>2</v>
      </c>
      <c r="C2275" s="222" t="s">
        <v>3766</v>
      </c>
      <c r="D2275" s="223">
        <v>9011110</v>
      </c>
      <c r="E2275" s="235" t="s">
        <v>74</v>
      </c>
      <c r="F2275" s="18">
        <v>1</v>
      </c>
      <c r="G2275" s="372"/>
      <c r="H2275" s="386">
        <f t="shared" si="35"/>
        <v>0</v>
      </c>
      <c r="I2275" s="254"/>
      <c r="J2275" s="150"/>
      <c r="K2275" s="150"/>
      <c r="L2275" s="150"/>
      <c r="M2275" s="16"/>
      <c r="N2275" s="16"/>
    </row>
    <row r="2276" spans="1:14" s="15" customFormat="1" ht="14.25" customHeight="1">
      <c r="A2276" s="139" t="s">
        <v>8291</v>
      </c>
      <c r="B2276" s="224">
        <v>3</v>
      </c>
      <c r="C2276" s="222" t="s">
        <v>3993</v>
      </c>
      <c r="D2276" s="223">
        <v>404780263</v>
      </c>
      <c r="E2276" s="235" t="s">
        <v>74</v>
      </c>
      <c r="F2276" s="18">
        <v>1</v>
      </c>
      <c r="G2276" s="372"/>
      <c r="H2276" s="386">
        <f t="shared" si="35"/>
        <v>0</v>
      </c>
      <c r="I2276" s="254"/>
      <c r="J2276" s="150"/>
      <c r="K2276" s="150"/>
      <c r="L2276" s="150"/>
      <c r="M2276" s="16"/>
      <c r="N2276" s="16"/>
    </row>
    <row r="2277" spans="1:14" s="15" customFormat="1" ht="14.25" customHeight="1">
      <c r="A2277" s="139" t="s">
        <v>8292</v>
      </c>
      <c r="B2277" s="224">
        <v>4</v>
      </c>
      <c r="C2277" s="222" t="s">
        <v>3768</v>
      </c>
      <c r="D2277" s="223" t="s">
        <v>4171</v>
      </c>
      <c r="E2277" s="235" t="s">
        <v>141</v>
      </c>
      <c r="F2277" s="18">
        <v>1</v>
      </c>
      <c r="G2277" s="372"/>
      <c r="H2277" s="386">
        <f t="shared" si="35"/>
        <v>0</v>
      </c>
      <c r="I2277" s="254"/>
      <c r="J2277" s="150"/>
      <c r="K2277" s="150"/>
      <c r="L2277" s="150"/>
      <c r="M2277" s="16"/>
      <c r="N2277" s="16"/>
    </row>
    <row r="2278" spans="1:14" s="15" customFormat="1" ht="14.25" customHeight="1">
      <c r="A2278" s="139" t="s">
        <v>8293</v>
      </c>
      <c r="B2278" s="224">
        <v>6</v>
      </c>
      <c r="C2278" s="222" t="s">
        <v>3994</v>
      </c>
      <c r="D2278" s="223">
        <v>563701849</v>
      </c>
      <c r="E2278" s="235" t="s">
        <v>74</v>
      </c>
      <c r="F2278" s="18">
        <v>1</v>
      </c>
      <c r="G2278" s="372"/>
      <c r="H2278" s="386">
        <f t="shared" si="35"/>
        <v>0</v>
      </c>
      <c r="I2278" s="254"/>
      <c r="J2278" s="150"/>
      <c r="K2278" s="150"/>
      <c r="L2278" s="150"/>
      <c r="M2278" s="16"/>
      <c r="N2278" s="16"/>
    </row>
    <row r="2279" spans="1:14" s="15" customFormat="1" ht="14.25" customHeight="1">
      <c r="A2279" s="139" t="s">
        <v>8294</v>
      </c>
      <c r="B2279" s="120"/>
      <c r="C2279" s="208" t="s">
        <v>3995</v>
      </c>
      <c r="D2279" s="30"/>
      <c r="E2279" s="235"/>
      <c r="F2279" s="18"/>
      <c r="G2279" s="372"/>
      <c r="H2279" s="386">
        <f t="shared" si="35"/>
        <v>0</v>
      </c>
      <c r="I2279" s="254"/>
      <c r="J2279" s="150"/>
      <c r="K2279" s="150"/>
      <c r="L2279" s="150"/>
      <c r="M2279" s="16"/>
      <c r="N2279" s="16"/>
    </row>
    <row r="2280" spans="1:14" s="15" customFormat="1" ht="14.25" customHeight="1">
      <c r="A2280" s="139" t="s">
        <v>8295</v>
      </c>
      <c r="B2280" s="215" t="s">
        <v>7591</v>
      </c>
      <c r="C2280" s="216" t="s">
        <v>88</v>
      </c>
      <c r="D2280" s="217" t="s">
        <v>4086</v>
      </c>
      <c r="E2280" s="235"/>
      <c r="F2280" s="18"/>
      <c r="G2280" s="372"/>
      <c r="H2280" s="386">
        <f t="shared" si="35"/>
        <v>0</v>
      </c>
      <c r="I2280" s="254"/>
      <c r="J2280" s="150"/>
      <c r="K2280" s="150"/>
      <c r="L2280" s="150"/>
      <c r="M2280" s="16"/>
      <c r="N2280" s="16"/>
    </row>
    <row r="2281" spans="1:14" s="15" customFormat="1" ht="14.25" customHeight="1">
      <c r="A2281" s="139" t="s">
        <v>8296</v>
      </c>
      <c r="B2281" s="122">
        <v>1</v>
      </c>
      <c r="C2281" s="219" t="s">
        <v>3996</v>
      </c>
      <c r="D2281" s="220">
        <v>620046012</v>
      </c>
      <c r="E2281" s="235" t="s">
        <v>74</v>
      </c>
      <c r="F2281" s="18">
        <v>1</v>
      </c>
      <c r="G2281" s="372"/>
      <c r="H2281" s="386">
        <f t="shared" si="35"/>
        <v>0</v>
      </c>
      <c r="I2281" s="254"/>
      <c r="J2281" s="150"/>
      <c r="K2281" s="150"/>
      <c r="L2281" s="150"/>
      <c r="M2281" s="16"/>
      <c r="N2281" s="16"/>
    </row>
    <row r="2282" spans="1:14" s="15" customFormat="1" ht="14.25" customHeight="1">
      <c r="A2282" s="139" t="s">
        <v>8297</v>
      </c>
      <c r="B2282" s="122">
        <v>2</v>
      </c>
      <c r="C2282" s="219" t="s">
        <v>3997</v>
      </c>
      <c r="D2282" s="220">
        <v>620046016</v>
      </c>
      <c r="E2282" s="235" t="s">
        <v>74</v>
      </c>
      <c r="F2282" s="18">
        <v>1</v>
      </c>
      <c r="G2282" s="372"/>
      <c r="H2282" s="386">
        <f t="shared" si="35"/>
        <v>0</v>
      </c>
      <c r="I2282" s="254"/>
      <c r="J2282" s="150"/>
      <c r="K2282" s="150"/>
      <c r="L2282" s="150"/>
      <c r="M2282" s="16"/>
      <c r="N2282" s="16"/>
    </row>
    <row r="2283" spans="1:14" s="15" customFormat="1" ht="14.25" customHeight="1">
      <c r="A2283" s="139" t="s">
        <v>8298</v>
      </c>
      <c r="B2283" s="122">
        <v>3</v>
      </c>
      <c r="C2283" s="219" t="s">
        <v>757</v>
      </c>
      <c r="D2283" s="220">
        <v>713106132</v>
      </c>
      <c r="E2283" s="235" t="s">
        <v>74</v>
      </c>
      <c r="F2283" s="18">
        <v>1</v>
      </c>
      <c r="G2283" s="372"/>
      <c r="H2283" s="386">
        <f t="shared" si="35"/>
        <v>0</v>
      </c>
      <c r="I2283" s="254"/>
      <c r="J2283" s="150"/>
      <c r="K2283" s="150"/>
      <c r="L2283" s="150"/>
      <c r="M2283" s="16"/>
      <c r="N2283" s="16"/>
    </row>
    <row r="2284" spans="1:14" s="15" customFormat="1" ht="14.25" customHeight="1">
      <c r="A2284" s="139" t="s">
        <v>8299</v>
      </c>
      <c r="B2284" s="122">
        <v>4</v>
      </c>
      <c r="C2284" s="219" t="s">
        <v>3998</v>
      </c>
      <c r="D2284" s="220">
        <v>620045442</v>
      </c>
      <c r="E2284" s="235" t="s">
        <v>74</v>
      </c>
      <c r="F2284" s="18">
        <v>1</v>
      </c>
      <c r="G2284" s="372"/>
      <c r="H2284" s="386">
        <f t="shared" si="35"/>
        <v>0</v>
      </c>
      <c r="I2284" s="254"/>
      <c r="J2284" s="150"/>
      <c r="K2284" s="150"/>
      <c r="L2284" s="150"/>
      <c r="M2284" s="16"/>
      <c r="N2284" s="16"/>
    </row>
    <row r="2285" spans="1:14" s="15" customFormat="1" ht="14.25" customHeight="1">
      <c r="A2285" s="139" t="s">
        <v>8300</v>
      </c>
      <c r="B2285" s="122">
        <v>5</v>
      </c>
      <c r="C2285" s="219" t="s">
        <v>3999</v>
      </c>
      <c r="D2285" s="220" t="s">
        <v>4297</v>
      </c>
      <c r="E2285" s="235" t="s">
        <v>74</v>
      </c>
      <c r="F2285" s="18">
        <v>1</v>
      </c>
      <c r="G2285" s="372"/>
      <c r="H2285" s="386">
        <f t="shared" si="35"/>
        <v>0</v>
      </c>
      <c r="I2285" s="254"/>
      <c r="J2285" s="150"/>
      <c r="K2285" s="150"/>
      <c r="L2285" s="150"/>
      <c r="M2285" s="16"/>
      <c r="N2285" s="16"/>
    </row>
    <row r="2286" spans="1:14" s="15" customFormat="1" ht="14.25" customHeight="1">
      <c r="A2286" s="139" t="s">
        <v>8301</v>
      </c>
      <c r="B2286" s="122">
        <v>6</v>
      </c>
      <c r="C2286" s="219" t="s">
        <v>4000</v>
      </c>
      <c r="D2286" s="220" t="s">
        <v>4298</v>
      </c>
      <c r="E2286" s="235" t="s">
        <v>74</v>
      </c>
      <c r="F2286" s="18">
        <v>1</v>
      </c>
      <c r="G2286" s="372"/>
      <c r="H2286" s="386">
        <f t="shared" si="35"/>
        <v>0</v>
      </c>
      <c r="I2286" s="254"/>
      <c r="J2286" s="150"/>
      <c r="K2286" s="150"/>
      <c r="L2286" s="150"/>
      <c r="M2286" s="16"/>
      <c r="N2286" s="16"/>
    </row>
    <row r="2287" spans="1:14" s="15" customFormat="1" ht="14.25" customHeight="1">
      <c r="A2287" s="139" t="s">
        <v>8302</v>
      </c>
      <c r="B2287" s="122">
        <v>7</v>
      </c>
      <c r="C2287" s="219" t="s">
        <v>4001</v>
      </c>
      <c r="D2287" s="220" t="s">
        <v>4299</v>
      </c>
      <c r="E2287" s="235" t="s">
        <v>74</v>
      </c>
      <c r="F2287" s="18">
        <v>1</v>
      </c>
      <c r="G2287" s="372"/>
      <c r="H2287" s="386">
        <f t="shared" si="35"/>
        <v>0</v>
      </c>
      <c r="I2287" s="254"/>
      <c r="J2287" s="150"/>
      <c r="K2287" s="150"/>
      <c r="L2287" s="150"/>
      <c r="M2287" s="16"/>
      <c r="N2287" s="16"/>
    </row>
    <row r="2288" spans="1:14" s="15" customFormat="1" ht="14.25" customHeight="1">
      <c r="A2288" s="139" t="s">
        <v>8303</v>
      </c>
      <c r="B2288" s="120"/>
      <c r="C2288" s="221" t="s">
        <v>4002</v>
      </c>
      <c r="D2288" s="30"/>
      <c r="E2288" s="235"/>
      <c r="F2288" s="18"/>
      <c r="G2288" s="372"/>
      <c r="H2288" s="386">
        <f t="shared" si="35"/>
        <v>0</v>
      </c>
      <c r="I2288" s="254"/>
      <c r="J2288" s="150"/>
      <c r="K2288" s="150"/>
      <c r="L2288" s="150"/>
      <c r="M2288" s="16"/>
      <c r="N2288" s="16"/>
    </row>
    <row r="2289" spans="1:14" s="15" customFormat="1" ht="14.25" customHeight="1">
      <c r="A2289" s="139" t="s">
        <v>8304</v>
      </c>
      <c r="B2289" s="215" t="s">
        <v>7591</v>
      </c>
      <c r="C2289" s="216" t="s">
        <v>88</v>
      </c>
      <c r="D2289" s="217" t="s">
        <v>4086</v>
      </c>
      <c r="E2289" s="235"/>
      <c r="F2289" s="18"/>
      <c r="G2289" s="372"/>
      <c r="H2289" s="386">
        <f t="shared" si="35"/>
        <v>0</v>
      </c>
      <c r="I2289" s="254"/>
      <c r="J2289" s="150"/>
      <c r="K2289" s="150"/>
      <c r="L2289" s="150"/>
      <c r="M2289" s="16"/>
      <c r="N2289" s="16"/>
    </row>
    <row r="2290" spans="1:14" s="15" customFormat="1" ht="14.25" customHeight="1">
      <c r="A2290" s="139" t="s">
        <v>8305</v>
      </c>
      <c r="B2290" s="122">
        <v>1</v>
      </c>
      <c r="C2290" s="228" t="s">
        <v>4003</v>
      </c>
      <c r="D2290" s="220">
        <v>620046013</v>
      </c>
      <c r="E2290" s="235" t="s">
        <v>74</v>
      </c>
      <c r="F2290" s="18">
        <v>1</v>
      </c>
      <c r="G2290" s="372"/>
      <c r="H2290" s="386">
        <f t="shared" si="35"/>
        <v>0</v>
      </c>
      <c r="I2290" s="254"/>
      <c r="J2290" s="150"/>
      <c r="K2290" s="150"/>
      <c r="L2290" s="150"/>
      <c r="M2290" s="16"/>
      <c r="N2290" s="16"/>
    </row>
    <row r="2291" spans="1:14" s="15" customFormat="1" ht="14.25" customHeight="1">
      <c r="A2291" s="139" t="s">
        <v>8306</v>
      </c>
      <c r="B2291" s="122">
        <v>2</v>
      </c>
      <c r="C2291" s="228" t="s">
        <v>4004</v>
      </c>
      <c r="D2291" s="220">
        <v>620046014</v>
      </c>
      <c r="E2291" s="235" t="s">
        <v>74</v>
      </c>
      <c r="F2291" s="18">
        <v>1</v>
      </c>
      <c r="G2291" s="372"/>
      <c r="H2291" s="386">
        <f t="shared" si="35"/>
        <v>0</v>
      </c>
      <c r="I2291" s="254"/>
      <c r="J2291" s="150"/>
      <c r="K2291" s="150"/>
      <c r="L2291" s="150"/>
      <c r="M2291" s="16"/>
      <c r="N2291" s="16"/>
    </row>
    <row r="2292" spans="1:14" s="15" customFormat="1" ht="14.25" customHeight="1">
      <c r="A2292" s="139" t="s">
        <v>8307</v>
      </c>
      <c r="B2292" s="122">
        <v>3</v>
      </c>
      <c r="C2292" s="228" t="s">
        <v>4005</v>
      </c>
      <c r="D2292" s="220">
        <v>620046015</v>
      </c>
      <c r="E2292" s="235" t="s">
        <v>74</v>
      </c>
      <c r="F2292" s="18">
        <v>1</v>
      </c>
      <c r="G2292" s="372"/>
      <c r="H2292" s="386">
        <f t="shared" si="35"/>
        <v>0</v>
      </c>
      <c r="I2292" s="254"/>
      <c r="J2292" s="150"/>
      <c r="K2292" s="150"/>
      <c r="L2292" s="150"/>
      <c r="M2292" s="16"/>
      <c r="N2292" s="16"/>
    </row>
    <row r="2293" spans="1:14" s="15" customFormat="1" ht="14.25" customHeight="1">
      <c r="A2293" s="139" t="s">
        <v>8308</v>
      </c>
      <c r="B2293" s="122">
        <v>4</v>
      </c>
      <c r="C2293" s="228" t="s">
        <v>4006</v>
      </c>
      <c r="D2293" s="220">
        <v>620046019</v>
      </c>
      <c r="E2293" s="235" t="s">
        <v>74</v>
      </c>
      <c r="F2293" s="18">
        <v>1</v>
      </c>
      <c r="G2293" s="372"/>
      <c r="H2293" s="386">
        <f t="shared" si="35"/>
        <v>0</v>
      </c>
      <c r="I2293" s="254"/>
      <c r="J2293" s="150"/>
      <c r="K2293" s="150"/>
      <c r="L2293" s="150"/>
      <c r="M2293" s="16"/>
      <c r="N2293" s="16"/>
    </row>
    <row r="2294" spans="1:14" s="15" customFormat="1" ht="14.25" customHeight="1">
      <c r="A2294" s="139" t="s">
        <v>8309</v>
      </c>
      <c r="B2294" s="122">
        <v>5</v>
      </c>
      <c r="C2294" s="228" t="s">
        <v>4007</v>
      </c>
      <c r="D2294" s="220">
        <v>563007543</v>
      </c>
      <c r="E2294" s="235" t="s">
        <v>74</v>
      </c>
      <c r="F2294" s="18">
        <v>1</v>
      </c>
      <c r="G2294" s="372"/>
      <c r="H2294" s="386">
        <f t="shared" si="35"/>
        <v>0</v>
      </c>
      <c r="I2294" s="254"/>
      <c r="J2294" s="150"/>
      <c r="K2294" s="150"/>
      <c r="L2294" s="150"/>
      <c r="M2294" s="16"/>
      <c r="N2294" s="16"/>
    </row>
    <row r="2295" spans="1:14" s="15" customFormat="1" ht="14.25" customHeight="1">
      <c r="A2295" s="139" t="s">
        <v>8310</v>
      </c>
      <c r="B2295" s="122">
        <v>6</v>
      </c>
      <c r="C2295" s="228" t="s">
        <v>4008</v>
      </c>
      <c r="D2295" s="220">
        <v>620045185</v>
      </c>
      <c r="E2295" s="235" t="s">
        <v>74</v>
      </c>
      <c r="F2295" s="18">
        <v>1</v>
      </c>
      <c r="G2295" s="372"/>
      <c r="H2295" s="386">
        <f t="shared" si="35"/>
        <v>0</v>
      </c>
      <c r="I2295" s="254"/>
      <c r="J2295" s="150"/>
      <c r="K2295" s="150"/>
      <c r="L2295" s="150"/>
      <c r="M2295" s="16"/>
      <c r="N2295" s="16"/>
    </row>
    <row r="2296" spans="1:14" s="15" customFormat="1" ht="14.25" customHeight="1">
      <c r="A2296" s="139" t="s">
        <v>8311</v>
      </c>
      <c r="B2296" s="122">
        <v>7</v>
      </c>
      <c r="C2296" s="228" t="s">
        <v>4009</v>
      </c>
      <c r="D2296" s="220">
        <v>620045379</v>
      </c>
      <c r="E2296" s="235" t="s">
        <v>74</v>
      </c>
      <c r="F2296" s="18">
        <v>1</v>
      </c>
      <c r="G2296" s="372"/>
      <c r="H2296" s="386">
        <f t="shared" si="35"/>
        <v>0</v>
      </c>
      <c r="I2296" s="254"/>
      <c r="J2296" s="150"/>
      <c r="K2296" s="150"/>
      <c r="L2296" s="150"/>
      <c r="M2296" s="16"/>
      <c r="N2296" s="16"/>
    </row>
    <row r="2297" spans="1:14" s="15" customFormat="1" ht="14.25" customHeight="1">
      <c r="A2297" s="139" t="s">
        <v>8312</v>
      </c>
      <c r="B2297" s="122">
        <v>8</v>
      </c>
      <c r="C2297" s="228" t="s">
        <v>4010</v>
      </c>
      <c r="D2297" s="220">
        <v>620045378</v>
      </c>
      <c r="E2297" s="235" t="s">
        <v>74</v>
      </c>
      <c r="F2297" s="18">
        <v>1</v>
      </c>
      <c r="G2297" s="372"/>
      <c r="H2297" s="386">
        <f t="shared" si="35"/>
        <v>0</v>
      </c>
      <c r="I2297" s="254"/>
      <c r="J2297" s="150"/>
      <c r="K2297" s="150"/>
      <c r="L2297" s="150"/>
      <c r="M2297" s="16"/>
      <c r="N2297" s="16"/>
    </row>
    <row r="2298" spans="1:14" s="15" customFormat="1" ht="14.25" customHeight="1">
      <c r="A2298" s="139" t="s">
        <v>8313</v>
      </c>
      <c r="B2298" s="122">
        <v>9</v>
      </c>
      <c r="C2298" s="228" t="s">
        <v>764</v>
      </c>
      <c r="D2298" s="220">
        <v>620045338</v>
      </c>
      <c r="E2298" s="235" t="s">
        <v>74</v>
      </c>
      <c r="F2298" s="18">
        <v>1</v>
      </c>
      <c r="G2298" s="372"/>
      <c r="H2298" s="386">
        <f t="shared" si="35"/>
        <v>0</v>
      </c>
      <c r="I2298" s="254"/>
      <c r="J2298" s="150"/>
      <c r="K2298" s="150"/>
      <c r="L2298" s="150"/>
      <c r="M2298" s="16"/>
      <c r="N2298" s="16"/>
    </row>
    <row r="2299" spans="1:14" s="15" customFormat="1" ht="14.25" customHeight="1">
      <c r="A2299" s="139" t="s">
        <v>8314</v>
      </c>
      <c r="B2299" s="122">
        <v>10</v>
      </c>
      <c r="C2299" s="228" t="s">
        <v>4011</v>
      </c>
      <c r="D2299" s="220" t="s">
        <v>4300</v>
      </c>
      <c r="E2299" s="235" t="s">
        <v>74</v>
      </c>
      <c r="F2299" s="18">
        <v>1</v>
      </c>
      <c r="G2299" s="372"/>
      <c r="H2299" s="386">
        <f t="shared" si="35"/>
        <v>0</v>
      </c>
      <c r="I2299" s="254"/>
      <c r="J2299" s="150"/>
      <c r="K2299" s="150"/>
      <c r="L2299" s="150"/>
      <c r="M2299" s="16"/>
      <c r="N2299" s="16"/>
    </row>
    <row r="2300" spans="1:14" s="15" customFormat="1" ht="14.25" customHeight="1">
      <c r="A2300" s="139" t="s">
        <v>8315</v>
      </c>
      <c r="B2300" s="122">
        <v>11</v>
      </c>
      <c r="C2300" s="228" t="s">
        <v>4012</v>
      </c>
      <c r="D2300" s="220" t="s">
        <v>4301</v>
      </c>
      <c r="E2300" s="235" t="s">
        <v>74</v>
      </c>
      <c r="F2300" s="18">
        <v>1</v>
      </c>
      <c r="G2300" s="372"/>
      <c r="H2300" s="386">
        <f t="shared" si="35"/>
        <v>0</v>
      </c>
      <c r="I2300" s="254"/>
      <c r="J2300" s="150"/>
      <c r="K2300" s="150"/>
      <c r="L2300" s="150"/>
      <c r="M2300" s="16"/>
      <c r="N2300" s="16"/>
    </row>
    <row r="2301" spans="1:14" s="15" customFormat="1" ht="14.25" customHeight="1">
      <c r="A2301" s="139" t="s">
        <v>8316</v>
      </c>
      <c r="B2301" s="122">
        <v>12</v>
      </c>
      <c r="C2301" s="228" t="s">
        <v>4013</v>
      </c>
      <c r="D2301" s="220" t="s">
        <v>4302</v>
      </c>
      <c r="E2301" s="235" t="s">
        <v>74</v>
      </c>
      <c r="F2301" s="18">
        <v>1</v>
      </c>
      <c r="G2301" s="372"/>
      <c r="H2301" s="386">
        <f t="shared" si="35"/>
        <v>0</v>
      </c>
      <c r="I2301" s="254"/>
      <c r="J2301" s="150"/>
      <c r="K2301" s="150"/>
      <c r="L2301" s="150"/>
      <c r="M2301" s="16"/>
      <c r="N2301" s="16"/>
    </row>
    <row r="2302" spans="1:14" s="15" customFormat="1" ht="14.25" customHeight="1">
      <c r="A2302" s="139" t="s">
        <v>8317</v>
      </c>
      <c r="B2302" s="122">
        <v>13</v>
      </c>
      <c r="C2302" s="228" t="s">
        <v>4014</v>
      </c>
      <c r="D2302" s="220">
        <v>620045238</v>
      </c>
      <c r="E2302" s="235" t="s">
        <v>74</v>
      </c>
      <c r="F2302" s="18">
        <v>1</v>
      </c>
      <c r="G2302" s="372"/>
      <c r="H2302" s="386">
        <f t="shared" si="35"/>
        <v>0</v>
      </c>
      <c r="I2302" s="254"/>
      <c r="J2302" s="150"/>
      <c r="K2302" s="150"/>
      <c r="L2302" s="150"/>
      <c r="M2302" s="16"/>
      <c r="N2302" s="16"/>
    </row>
    <row r="2303" spans="1:14" s="15" customFormat="1" ht="14.25" customHeight="1">
      <c r="A2303" s="139" t="s">
        <v>8318</v>
      </c>
      <c r="B2303" s="122">
        <v>14</v>
      </c>
      <c r="C2303" s="228" t="s">
        <v>4015</v>
      </c>
      <c r="D2303" s="220">
        <v>620045239</v>
      </c>
      <c r="E2303" s="235" t="s">
        <v>74</v>
      </c>
      <c r="F2303" s="18">
        <v>1</v>
      </c>
      <c r="G2303" s="372"/>
      <c r="H2303" s="386">
        <f t="shared" si="35"/>
        <v>0</v>
      </c>
      <c r="I2303" s="254"/>
      <c r="J2303" s="150"/>
      <c r="K2303" s="150"/>
      <c r="L2303" s="150"/>
      <c r="M2303" s="16"/>
      <c r="N2303" s="16"/>
    </row>
    <row r="2304" spans="1:14" s="15" customFormat="1" ht="14.25" customHeight="1">
      <c r="A2304" s="139" t="s">
        <v>8319</v>
      </c>
      <c r="B2304" s="122">
        <v>15</v>
      </c>
      <c r="C2304" s="228" t="s">
        <v>4016</v>
      </c>
      <c r="D2304" s="220">
        <v>560720325</v>
      </c>
      <c r="E2304" s="235" t="s">
        <v>74</v>
      </c>
      <c r="F2304" s="18">
        <v>1</v>
      </c>
      <c r="G2304" s="372"/>
      <c r="H2304" s="386">
        <f t="shared" ref="H2304:H2367" si="36">G2304*F2304</f>
        <v>0</v>
      </c>
      <c r="I2304" s="254"/>
      <c r="J2304" s="150"/>
      <c r="K2304" s="150"/>
      <c r="L2304" s="150"/>
      <c r="M2304" s="16"/>
      <c r="N2304" s="16"/>
    </row>
    <row r="2305" spans="1:14" s="15" customFormat="1" ht="14.25" customHeight="1">
      <c r="A2305" s="139" t="s">
        <v>8320</v>
      </c>
      <c r="B2305" s="120"/>
      <c r="C2305" s="229" t="s">
        <v>4017</v>
      </c>
      <c r="D2305" s="30"/>
      <c r="E2305" s="235"/>
      <c r="F2305" s="18"/>
      <c r="G2305" s="372"/>
      <c r="H2305" s="386">
        <f t="shared" si="36"/>
        <v>0</v>
      </c>
      <c r="I2305" s="254"/>
      <c r="J2305" s="150"/>
      <c r="K2305" s="150"/>
      <c r="L2305" s="150"/>
      <c r="M2305" s="16"/>
      <c r="N2305" s="16"/>
    </row>
    <row r="2306" spans="1:14" s="15" customFormat="1" ht="14.25" customHeight="1">
      <c r="A2306" s="139" t="s">
        <v>8321</v>
      </c>
      <c r="B2306" s="215" t="s">
        <v>7591</v>
      </c>
      <c r="C2306" s="216" t="s">
        <v>88</v>
      </c>
      <c r="D2306" s="217" t="s">
        <v>4086</v>
      </c>
      <c r="E2306" s="235"/>
      <c r="F2306" s="18"/>
      <c r="G2306" s="372"/>
      <c r="H2306" s="386">
        <f t="shared" si="36"/>
        <v>0</v>
      </c>
      <c r="I2306" s="254"/>
      <c r="J2306" s="150"/>
      <c r="K2306" s="150"/>
      <c r="L2306" s="150"/>
      <c r="M2306" s="16"/>
      <c r="N2306" s="16"/>
    </row>
    <row r="2307" spans="1:14" s="15" customFormat="1" ht="14.25" customHeight="1">
      <c r="A2307" s="139" t="s">
        <v>8322</v>
      </c>
      <c r="B2307" s="122">
        <v>1</v>
      </c>
      <c r="C2307" s="219" t="s">
        <v>4018</v>
      </c>
      <c r="D2307" s="220" t="s">
        <v>4303</v>
      </c>
      <c r="E2307" s="235" t="s">
        <v>74</v>
      </c>
      <c r="F2307" s="18">
        <v>1</v>
      </c>
      <c r="G2307" s="372"/>
      <c r="H2307" s="386">
        <f t="shared" si="36"/>
        <v>0</v>
      </c>
      <c r="I2307" s="254"/>
      <c r="J2307" s="150"/>
      <c r="K2307" s="150"/>
      <c r="L2307" s="150"/>
      <c r="M2307" s="16"/>
      <c r="N2307" s="16"/>
    </row>
    <row r="2308" spans="1:14" s="15" customFormat="1" ht="14.25" customHeight="1">
      <c r="A2308" s="139" t="s">
        <v>8323</v>
      </c>
      <c r="B2308" s="122">
        <v>2</v>
      </c>
      <c r="C2308" s="219" t="s">
        <v>4019</v>
      </c>
      <c r="D2308" s="220">
        <v>620046018</v>
      </c>
      <c r="E2308" s="235" t="s">
        <v>74</v>
      </c>
      <c r="F2308" s="18">
        <v>1</v>
      </c>
      <c r="G2308" s="372"/>
      <c r="H2308" s="386">
        <f t="shared" si="36"/>
        <v>0</v>
      </c>
      <c r="I2308" s="254"/>
      <c r="J2308" s="150"/>
      <c r="K2308" s="150"/>
      <c r="L2308" s="150"/>
      <c r="M2308" s="16"/>
      <c r="N2308" s="16"/>
    </row>
    <row r="2309" spans="1:14" s="15" customFormat="1" ht="14.25" customHeight="1">
      <c r="A2309" s="139" t="s">
        <v>8324</v>
      </c>
      <c r="B2309" s="122">
        <v>3</v>
      </c>
      <c r="C2309" s="219" t="s">
        <v>4020</v>
      </c>
      <c r="D2309" s="220">
        <v>620046017</v>
      </c>
      <c r="E2309" s="235" t="s">
        <v>74</v>
      </c>
      <c r="F2309" s="18">
        <v>1</v>
      </c>
      <c r="G2309" s="372"/>
      <c r="H2309" s="386">
        <f t="shared" si="36"/>
        <v>0</v>
      </c>
      <c r="I2309" s="254"/>
      <c r="J2309" s="150"/>
      <c r="K2309" s="150"/>
      <c r="L2309" s="150"/>
      <c r="M2309" s="16"/>
      <c r="N2309" s="16"/>
    </row>
    <row r="2310" spans="1:14" s="15" customFormat="1" ht="14.25" customHeight="1">
      <c r="A2310" s="139" t="s">
        <v>8325</v>
      </c>
      <c r="B2310" s="122">
        <v>4</v>
      </c>
      <c r="C2310" s="219" t="s">
        <v>4021</v>
      </c>
      <c r="D2310" s="220">
        <v>620045066</v>
      </c>
      <c r="E2310" s="235" t="s">
        <v>74</v>
      </c>
      <c r="F2310" s="18">
        <v>1</v>
      </c>
      <c r="G2310" s="372"/>
      <c r="H2310" s="386">
        <f t="shared" si="36"/>
        <v>0</v>
      </c>
      <c r="I2310" s="254"/>
      <c r="J2310" s="150"/>
      <c r="K2310" s="150"/>
      <c r="L2310" s="150"/>
      <c r="M2310" s="16"/>
      <c r="N2310" s="16"/>
    </row>
    <row r="2311" spans="1:14" s="15" customFormat="1" ht="14.25" customHeight="1">
      <c r="A2311" s="139" t="s">
        <v>8326</v>
      </c>
      <c r="B2311" s="122">
        <v>5</v>
      </c>
      <c r="C2311" s="219" t="s">
        <v>238</v>
      </c>
      <c r="D2311" s="220" t="s">
        <v>239</v>
      </c>
      <c r="E2311" s="235" t="s">
        <v>74</v>
      </c>
      <c r="F2311" s="18">
        <v>1</v>
      </c>
      <c r="G2311" s="372"/>
      <c r="H2311" s="386">
        <f t="shared" si="36"/>
        <v>0</v>
      </c>
      <c r="I2311" s="254"/>
      <c r="J2311" s="150"/>
      <c r="K2311" s="150"/>
      <c r="L2311" s="150"/>
      <c r="M2311" s="16"/>
      <c r="N2311" s="16"/>
    </row>
    <row r="2312" spans="1:14" s="15" customFormat="1" ht="14.25" customHeight="1">
      <c r="A2312" s="139" t="s">
        <v>8327</v>
      </c>
      <c r="B2312" s="122">
        <v>6</v>
      </c>
      <c r="C2312" s="219" t="s">
        <v>4000</v>
      </c>
      <c r="D2312" s="220" t="s">
        <v>4298</v>
      </c>
      <c r="E2312" s="235" t="s">
        <v>74</v>
      </c>
      <c r="F2312" s="18">
        <v>1</v>
      </c>
      <c r="G2312" s="372"/>
      <c r="H2312" s="386">
        <f t="shared" si="36"/>
        <v>0</v>
      </c>
      <c r="I2312" s="254"/>
      <c r="J2312" s="150"/>
      <c r="K2312" s="150"/>
      <c r="L2312" s="150"/>
      <c r="M2312" s="16"/>
      <c r="N2312" s="16"/>
    </row>
    <row r="2313" spans="1:14" s="15" customFormat="1" ht="14.25" customHeight="1">
      <c r="A2313" s="139" t="s">
        <v>8328</v>
      </c>
      <c r="B2313" s="122">
        <v>7</v>
      </c>
      <c r="C2313" s="219" t="s">
        <v>3999</v>
      </c>
      <c r="D2313" s="220" t="s">
        <v>4297</v>
      </c>
      <c r="E2313" s="235" t="s">
        <v>74</v>
      </c>
      <c r="F2313" s="18">
        <v>1</v>
      </c>
      <c r="G2313" s="372"/>
      <c r="H2313" s="386">
        <f t="shared" si="36"/>
        <v>0</v>
      </c>
      <c r="I2313" s="254"/>
      <c r="J2313" s="150"/>
      <c r="K2313" s="150"/>
      <c r="L2313" s="150"/>
      <c r="M2313" s="16"/>
      <c r="N2313" s="16"/>
    </row>
    <row r="2314" spans="1:14" s="15" customFormat="1" ht="14.25" customHeight="1">
      <c r="A2314" s="139" t="s">
        <v>8329</v>
      </c>
      <c r="B2314" s="122">
        <v>8</v>
      </c>
      <c r="C2314" s="219" t="s">
        <v>4022</v>
      </c>
      <c r="D2314" s="220">
        <v>9030030</v>
      </c>
      <c r="E2314" s="235" t="s">
        <v>74</v>
      </c>
      <c r="F2314" s="18">
        <v>1</v>
      </c>
      <c r="G2314" s="372"/>
      <c r="H2314" s="386">
        <f t="shared" si="36"/>
        <v>0</v>
      </c>
      <c r="I2314" s="254"/>
      <c r="J2314" s="150"/>
      <c r="K2314" s="150"/>
      <c r="L2314" s="150"/>
      <c r="M2314" s="16"/>
      <c r="N2314" s="16"/>
    </row>
    <row r="2315" spans="1:14" s="15" customFormat="1" ht="14.25" customHeight="1">
      <c r="A2315" s="139" t="s">
        <v>8330</v>
      </c>
      <c r="B2315" s="122">
        <v>9</v>
      </c>
      <c r="C2315" s="219" t="s">
        <v>4023</v>
      </c>
      <c r="D2315" s="220">
        <v>684850122</v>
      </c>
      <c r="E2315" s="235" t="s">
        <v>74</v>
      </c>
      <c r="F2315" s="18">
        <v>1</v>
      </c>
      <c r="G2315" s="372"/>
      <c r="H2315" s="386">
        <f t="shared" si="36"/>
        <v>0</v>
      </c>
      <c r="I2315" s="254"/>
      <c r="J2315" s="150"/>
      <c r="K2315" s="150"/>
      <c r="L2315" s="150"/>
      <c r="M2315" s="16"/>
      <c r="N2315" s="16"/>
    </row>
    <row r="2316" spans="1:14" s="15" customFormat="1" ht="14.25" customHeight="1">
      <c r="A2316" s="139" t="s">
        <v>8331</v>
      </c>
      <c r="B2316" s="122">
        <v>10</v>
      </c>
      <c r="C2316" s="219" t="s">
        <v>4024</v>
      </c>
      <c r="D2316" s="220">
        <v>561550119</v>
      </c>
      <c r="E2316" s="235" t="s">
        <v>74</v>
      </c>
      <c r="F2316" s="18">
        <v>1</v>
      </c>
      <c r="G2316" s="372"/>
      <c r="H2316" s="386">
        <f t="shared" si="36"/>
        <v>0</v>
      </c>
      <c r="I2316" s="254"/>
      <c r="J2316" s="150"/>
      <c r="K2316" s="150"/>
      <c r="L2316" s="150"/>
      <c r="M2316" s="16"/>
      <c r="N2316" s="16"/>
    </row>
    <row r="2317" spans="1:14" s="15" customFormat="1" ht="14.25" customHeight="1">
      <c r="A2317" s="139" t="s">
        <v>8332</v>
      </c>
      <c r="B2317" s="122">
        <v>11</v>
      </c>
      <c r="C2317" s="219" t="s">
        <v>4025</v>
      </c>
      <c r="D2317" s="220">
        <v>620045907</v>
      </c>
      <c r="E2317" s="235" t="s">
        <v>74</v>
      </c>
      <c r="F2317" s="18">
        <v>1</v>
      </c>
      <c r="G2317" s="372"/>
      <c r="H2317" s="386">
        <f t="shared" si="36"/>
        <v>0</v>
      </c>
      <c r="I2317" s="254"/>
      <c r="J2317" s="150"/>
      <c r="K2317" s="150"/>
      <c r="L2317" s="150"/>
      <c r="M2317" s="16"/>
      <c r="N2317" s="16"/>
    </row>
    <row r="2318" spans="1:14" s="15" customFormat="1" ht="14.25" customHeight="1">
      <c r="A2318" s="139" t="s">
        <v>8333</v>
      </c>
      <c r="B2318" s="122">
        <v>12</v>
      </c>
      <c r="C2318" s="219" t="s">
        <v>4026</v>
      </c>
      <c r="D2318" s="220">
        <v>620045908</v>
      </c>
      <c r="E2318" s="235" t="s">
        <v>74</v>
      </c>
      <c r="F2318" s="18">
        <v>1</v>
      </c>
      <c r="G2318" s="372"/>
      <c r="H2318" s="386">
        <f t="shared" si="36"/>
        <v>0</v>
      </c>
      <c r="I2318" s="254"/>
      <c r="J2318" s="150"/>
      <c r="K2318" s="150"/>
      <c r="L2318" s="150"/>
      <c r="M2318" s="16"/>
      <c r="N2318" s="16"/>
    </row>
    <row r="2319" spans="1:14" s="15" customFormat="1" ht="14.25" customHeight="1">
      <c r="A2319" s="139" t="s">
        <v>8334</v>
      </c>
      <c r="B2319" s="122">
        <v>13</v>
      </c>
      <c r="C2319" s="219" t="s">
        <v>4027</v>
      </c>
      <c r="D2319" s="220">
        <v>620045909</v>
      </c>
      <c r="E2319" s="235" t="s">
        <v>74</v>
      </c>
      <c r="F2319" s="18">
        <v>1</v>
      </c>
      <c r="G2319" s="372"/>
      <c r="H2319" s="386">
        <f t="shared" si="36"/>
        <v>0</v>
      </c>
      <c r="I2319" s="254"/>
      <c r="J2319" s="150"/>
      <c r="K2319" s="150"/>
      <c r="L2319" s="150"/>
      <c r="M2319" s="16"/>
      <c r="N2319" s="16"/>
    </row>
    <row r="2320" spans="1:14" s="15" customFormat="1" ht="14.25" customHeight="1">
      <c r="A2320" s="139" t="s">
        <v>8335</v>
      </c>
      <c r="B2320" s="122">
        <v>14</v>
      </c>
      <c r="C2320" s="219" t="s">
        <v>4028</v>
      </c>
      <c r="D2320" s="220">
        <v>620045916</v>
      </c>
      <c r="E2320" s="235" t="s">
        <v>74</v>
      </c>
      <c r="F2320" s="18">
        <v>1</v>
      </c>
      <c r="G2320" s="372"/>
      <c r="H2320" s="386">
        <f t="shared" si="36"/>
        <v>0</v>
      </c>
      <c r="I2320" s="254"/>
      <c r="J2320" s="150"/>
      <c r="K2320" s="150"/>
      <c r="L2320" s="150"/>
      <c r="M2320" s="16"/>
      <c r="N2320" s="16"/>
    </row>
    <row r="2321" spans="1:14" s="15" customFormat="1" ht="14.25" customHeight="1">
      <c r="A2321" s="139" t="s">
        <v>8336</v>
      </c>
      <c r="B2321" s="122">
        <v>15</v>
      </c>
      <c r="C2321" s="219" t="s">
        <v>4029</v>
      </c>
      <c r="D2321" s="220">
        <v>620045816</v>
      </c>
      <c r="E2321" s="235" t="s">
        <v>74</v>
      </c>
      <c r="F2321" s="18">
        <v>1</v>
      </c>
      <c r="G2321" s="372"/>
      <c r="H2321" s="386">
        <f t="shared" si="36"/>
        <v>0</v>
      </c>
      <c r="I2321" s="254"/>
      <c r="J2321" s="150"/>
      <c r="K2321" s="150"/>
      <c r="L2321" s="150"/>
      <c r="M2321" s="16"/>
      <c r="N2321" s="16"/>
    </row>
    <row r="2322" spans="1:14" s="15" customFormat="1" ht="14.25" customHeight="1">
      <c r="A2322" s="139" t="s">
        <v>8337</v>
      </c>
      <c r="B2322" s="122">
        <v>16</v>
      </c>
      <c r="C2322" s="219" t="s">
        <v>4030</v>
      </c>
      <c r="D2322" s="220">
        <v>537150183</v>
      </c>
      <c r="E2322" s="235" t="s">
        <v>74</v>
      </c>
      <c r="F2322" s="18">
        <v>1</v>
      </c>
      <c r="G2322" s="372"/>
      <c r="H2322" s="386">
        <f t="shared" si="36"/>
        <v>0</v>
      </c>
      <c r="I2322" s="254"/>
      <c r="J2322" s="150"/>
      <c r="K2322" s="150"/>
      <c r="L2322" s="150"/>
      <c r="M2322" s="16"/>
      <c r="N2322" s="16"/>
    </row>
    <row r="2323" spans="1:14" s="15" customFormat="1" ht="14.25" customHeight="1">
      <c r="A2323" s="139" t="s">
        <v>8338</v>
      </c>
      <c r="B2323" s="122">
        <v>17</v>
      </c>
      <c r="C2323" s="219" t="s">
        <v>4031</v>
      </c>
      <c r="D2323" s="220">
        <v>537150197</v>
      </c>
      <c r="E2323" s="235" t="s">
        <v>74</v>
      </c>
      <c r="F2323" s="18">
        <v>1</v>
      </c>
      <c r="G2323" s="372"/>
      <c r="H2323" s="386">
        <f t="shared" si="36"/>
        <v>0</v>
      </c>
      <c r="I2323" s="254"/>
      <c r="J2323" s="150"/>
      <c r="K2323" s="150"/>
      <c r="L2323" s="150"/>
      <c r="M2323" s="16"/>
      <c r="N2323" s="16"/>
    </row>
    <row r="2324" spans="1:14" s="15" customFormat="1" ht="14.25" customHeight="1">
      <c r="A2324" s="139" t="s">
        <v>8339</v>
      </c>
      <c r="B2324" s="122">
        <v>18</v>
      </c>
      <c r="C2324" s="219" t="s">
        <v>4032</v>
      </c>
      <c r="D2324" s="220">
        <v>537150174</v>
      </c>
      <c r="E2324" s="235" t="s">
        <v>74</v>
      </c>
      <c r="F2324" s="18">
        <v>1</v>
      </c>
      <c r="G2324" s="372"/>
      <c r="H2324" s="386">
        <f t="shared" si="36"/>
        <v>0</v>
      </c>
      <c r="I2324" s="254"/>
      <c r="J2324" s="150"/>
      <c r="K2324" s="150"/>
      <c r="L2324" s="150"/>
      <c r="M2324" s="16"/>
      <c r="N2324" s="16"/>
    </row>
    <row r="2325" spans="1:14" s="15" customFormat="1" ht="14.25" customHeight="1">
      <c r="A2325" s="139" t="s">
        <v>8340</v>
      </c>
      <c r="B2325" s="122">
        <v>19</v>
      </c>
      <c r="C2325" s="219" t="s">
        <v>4033</v>
      </c>
      <c r="D2325" s="220">
        <v>537150184</v>
      </c>
      <c r="E2325" s="235" t="s">
        <v>74</v>
      </c>
      <c r="F2325" s="18">
        <v>1</v>
      </c>
      <c r="G2325" s="372"/>
      <c r="H2325" s="386">
        <f t="shared" si="36"/>
        <v>0</v>
      </c>
      <c r="I2325" s="254"/>
      <c r="J2325" s="150"/>
      <c r="K2325" s="150"/>
      <c r="L2325" s="150"/>
      <c r="M2325" s="16"/>
      <c r="N2325" s="16"/>
    </row>
    <row r="2326" spans="1:14" s="15" customFormat="1" ht="14.25" customHeight="1">
      <c r="A2326" s="139" t="s">
        <v>8341</v>
      </c>
      <c r="B2326" s="122">
        <v>20</v>
      </c>
      <c r="C2326" s="219" t="s">
        <v>4034</v>
      </c>
      <c r="D2326" s="220">
        <v>537150185</v>
      </c>
      <c r="E2326" s="235" t="s">
        <v>74</v>
      </c>
      <c r="F2326" s="18">
        <v>1</v>
      </c>
      <c r="G2326" s="372"/>
      <c r="H2326" s="386">
        <f t="shared" si="36"/>
        <v>0</v>
      </c>
      <c r="I2326" s="254"/>
      <c r="J2326" s="150"/>
      <c r="K2326" s="150"/>
      <c r="L2326" s="150"/>
      <c r="M2326" s="16"/>
      <c r="N2326" s="16"/>
    </row>
    <row r="2327" spans="1:14" s="15" customFormat="1" ht="14.25" customHeight="1">
      <c r="A2327" s="139" t="s">
        <v>8342</v>
      </c>
      <c r="B2327" s="122">
        <v>21</v>
      </c>
      <c r="C2327" s="219" t="s">
        <v>4035</v>
      </c>
      <c r="D2327" s="220">
        <v>537150170</v>
      </c>
      <c r="E2327" s="235" t="s">
        <v>74</v>
      </c>
      <c r="F2327" s="18">
        <v>1</v>
      </c>
      <c r="G2327" s="372"/>
      <c r="H2327" s="386">
        <f t="shared" si="36"/>
        <v>0</v>
      </c>
      <c r="I2327" s="254"/>
      <c r="J2327" s="150"/>
      <c r="K2327" s="150"/>
      <c r="L2327" s="150"/>
      <c r="M2327" s="16"/>
      <c r="N2327" s="16"/>
    </row>
    <row r="2328" spans="1:14" s="15" customFormat="1" ht="14.25" customHeight="1">
      <c r="A2328" s="139" t="s">
        <v>8343</v>
      </c>
      <c r="B2328" s="120"/>
      <c r="C2328" s="229" t="s">
        <v>908</v>
      </c>
      <c r="D2328" s="31"/>
      <c r="E2328" s="235"/>
      <c r="F2328" s="18"/>
      <c r="G2328" s="372"/>
      <c r="H2328" s="386">
        <f t="shared" si="36"/>
        <v>0</v>
      </c>
      <c r="I2328" s="254"/>
      <c r="J2328" s="150"/>
      <c r="K2328" s="150"/>
      <c r="L2328" s="150"/>
      <c r="M2328" s="16"/>
      <c r="N2328" s="16"/>
    </row>
    <row r="2329" spans="1:14" s="15" customFormat="1" ht="14.25" customHeight="1">
      <c r="A2329" s="139" t="s">
        <v>8344</v>
      </c>
      <c r="B2329" s="215" t="s">
        <v>7591</v>
      </c>
      <c r="C2329" s="216" t="s">
        <v>3615</v>
      </c>
      <c r="D2329" s="217" t="s">
        <v>4086</v>
      </c>
      <c r="E2329" s="235"/>
      <c r="F2329" s="18"/>
      <c r="G2329" s="372"/>
      <c r="H2329" s="386">
        <f t="shared" si="36"/>
        <v>0</v>
      </c>
      <c r="I2329" s="254"/>
      <c r="J2329" s="150"/>
      <c r="K2329" s="150"/>
      <c r="L2329" s="150"/>
      <c r="M2329" s="16"/>
      <c r="N2329" s="16"/>
    </row>
    <row r="2330" spans="1:14" s="15" customFormat="1" ht="14.25" customHeight="1">
      <c r="A2330" s="139" t="s">
        <v>8345</v>
      </c>
      <c r="B2330" s="122">
        <v>1</v>
      </c>
      <c r="C2330" s="219" t="s">
        <v>909</v>
      </c>
      <c r="D2330" s="220" t="s">
        <v>910</v>
      </c>
      <c r="E2330" s="235" t="s">
        <v>74</v>
      </c>
      <c r="F2330" s="18">
        <v>1</v>
      </c>
      <c r="G2330" s="372"/>
      <c r="H2330" s="386">
        <f t="shared" si="36"/>
        <v>0</v>
      </c>
      <c r="I2330" s="254"/>
      <c r="J2330" s="150"/>
      <c r="K2330" s="150"/>
      <c r="L2330" s="150"/>
      <c r="M2330" s="16"/>
      <c r="N2330" s="16"/>
    </row>
    <row r="2331" spans="1:14" s="15" customFormat="1" ht="14.25" customHeight="1">
      <c r="A2331" s="139" t="s">
        <v>8346</v>
      </c>
      <c r="B2331" s="122">
        <v>2</v>
      </c>
      <c r="C2331" s="219" t="s">
        <v>142</v>
      </c>
      <c r="D2331" s="220" t="s">
        <v>143</v>
      </c>
      <c r="E2331" s="235" t="s">
        <v>74</v>
      </c>
      <c r="F2331" s="18">
        <v>1</v>
      </c>
      <c r="G2331" s="372"/>
      <c r="H2331" s="386">
        <f t="shared" si="36"/>
        <v>0</v>
      </c>
      <c r="I2331" s="254"/>
      <c r="J2331" s="150"/>
      <c r="K2331" s="150"/>
      <c r="L2331" s="150"/>
      <c r="M2331" s="16"/>
      <c r="N2331" s="16"/>
    </row>
    <row r="2332" spans="1:14" s="15" customFormat="1" ht="14.25" customHeight="1">
      <c r="A2332" s="139" t="s">
        <v>8347</v>
      </c>
      <c r="B2332" s="122">
        <v>3</v>
      </c>
      <c r="C2332" s="219" t="s">
        <v>911</v>
      </c>
      <c r="D2332" s="220" t="s">
        <v>912</v>
      </c>
      <c r="E2332" s="235" t="s">
        <v>74</v>
      </c>
      <c r="F2332" s="18">
        <v>1</v>
      </c>
      <c r="G2332" s="372"/>
      <c r="H2332" s="386">
        <f t="shared" si="36"/>
        <v>0</v>
      </c>
      <c r="I2332" s="254"/>
      <c r="J2332" s="150"/>
      <c r="K2332" s="150"/>
      <c r="L2332" s="150"/>
      <c r="M2332" s="16"/>
      <c r="N2332" s="16"/>
    </row>
    <row r="2333" spans="1:14" s="15" customFormat="1" ht="14.25" customHeight="1">
      <c r="A2333" s="139" t="s">
        <v>8348</v>
      </c>
      <c r="B2333" s="122">
        <v>4</v>
      </c>
      <c r="C2333" s="219" t="s">
        <v>4036</v>
      </c>
      <c r="D2333" s="220" t="s">
        <v>4304</v>
      </c>
      <c r="E2333" s="235" t="s">
        <v>74</v>
      </c>
      <c r="F2333" s="18">
        <v>1</v>
      </c>
      <c r="G2333" s="372"/>
      <c r="H2333" s="386">
        <f t="shared" si="36"/>
        <v>0</v>
      </c>
      <c r="I2333" s="254"/>
      <c r="J2333" s="150"/>
      <c r="K2333" s="150"/>
      <c r="L2333" s="150"/>
      <c r="M2333" s="16"/>
      <c r="N2333" s="16"/>
    </row>
    <row r="2334" spans="1:14" s="15" customFormat="1" ht="14.25" customHeight="1">
      <c r="A2334" s="139" t="s">
        <v>8349</v>
      </c>
      <c r="B2334" s="122">
        <v>5</v>
      </c>
      <c r="C2334" s="219" t="s">
        <v>4037</v>
      </c>
      <c r="D2334" s="220" t="s">
        <v>4305</v>
      </c>
      <c r="E2334" s="235" t="s">
        <v>74</v>
      </c>
      <c r="F2334" s="18">
        <v>1</v>
      </c>
      <c r="G2334" s="372"/>
      <c r="H2334" s="386">
        <f t="shared" si="36"/>
        <v>0</v>
      </c>
      <c r="I2334" s="254"/>
      <c r="J2334" s="150"/>
      <c r="K2334" s="150"/>
      <c r="L2334" s="150"/>
      <c r="M2334" s="16"/>
      <c r="N2334" s="16"/>
    </row>
    <row r="2335" spans="1:14" s="15" customFormat="1" ht="14.25" customHeight="1">
      <c r="A2335" s="139" t="s">
        <v>8350</v>
      </c>
      <c r="B2335" s="122">
        <v>6</v>
      </c>
      <c r="C2335" s="219" t="s">
        <v>880</v>
      </c>
      <c r="D2335" s="220" t="s">
        <v>881</v>
      </c>
      <c r="E2335" s="235" t="s">
        <v>74</v>
      </c>
      <c r="F2335" s="18">
        <v>1</v>
      </c>
      <c r="G2335" s="372"/>
      <c r="H2335" s="386">
        <f t="shared" si="36"/>
        <v>0</v>
      </c>
      <c r="I2335" s="254"/>
      <c r="J2335" s="150"/>
      <c r="K2335" s="150"/>
      <c r="L2335" s="150"/>
      <c r="M2335" s="16"/>
      <c r="N2335" s="16"/>
    </row>
    <row r="2336" spans="1:14" s="15" customFormat="1" ht="14.25" customHeight="1">
      <c r="A2336" s="139" t="s">
        <v>8351</v>
      </c>
      <c r="B2336" s="122">
        <v>7</v>
      </c>
      <c r="C2336" s="219" t="s">
        <v>4038</v>
      </c>
      <c r="D2336" s="220" t="s">
        <v>4306</v>
      </c>
      <c r="E2336" s="235" t="s">
        <v>74</v>
      </c>
      <c r="F2336" s="18">
        <v>1</v>
      </c>
      <c r="G2336" s="372"/>
      <c r="H2336" s="386">
        <f t="shared" si="36"/>
        <v>0</v>
      </c>
      <c r="I2336" s="254"/>
      <c r="J2336" s="150"/>
      <c r="K2336" s="150"/>
      <c r="L2336" s="150"/>
      <c r="M2336" s="16"/>
      <c r="N2336" s="16"/>
    </row>
    <row r="2337" spans="1:14" s="15" customFormat="1" ht="14.25" customHeight="1">
      <c r="A2337" s="139" t="s">
        <v>8352</v>
      </c>
      <c r="B2337" s="122">
        <v>8</v>
      </c>
      <c r="C2337" s="219" t="s">
        <v>878</v>
      </c>
      <c r="D2337" s="220" t="s">
        <v>879</v>
      </c>
      <c r="E2337" s="235" t="s">
        <v>74</v>
      </c>
      <c r="F2337" s="18">
        <v>1</v>
      </c>
      <c r="G2337" s="372"/>
      <c r="H2337" s="386">
        <f t="shared" si="36"/>
        <v>0</v>
      </c>
      <c r="I2337" s="254"/>
      <c r="J2337" s="150"/>
      <c r="K2337" s="150"/>
      <c r="L2337" s="150"/>
      <c r="M2337" s="16"/>
      <c r="N2337" s="16"/>
    </row>
    <row r="2338" spans="1:14" s="15" customFormat="1" ht="14.25" customHeight="1">
      <c r="A2338" s="139" t="s">
        <v>8353</v>
      </c>
      <c r="B2338" s="122">
        <v>9</v>
      </c>
      <c r="C2338" s="219" t="s">
        <v>882</v>
      </c>
      <c r="D2338" s="220" t="s">
        <v>883</v>
      </c>
      <c r="E2338" s="235" t="s">
        <v>74</v>
      </c>
      <c r="F2338" s="18">
        <v>1</v>
      </c>
      <c r="G2338" s="372"/>
      <c r="H2338" s="386">
        <f t="shared" si="36"/>
        <v>0</v>
      </c>
      <c r="I2338" s="254"/>
      <c r="J2338" s="150"/>
      <c r="K2338" s="150"/>
      <c r="L2338" s="150"/>
      <c r="M2338" s="16"/>
      <c r="N2338" s="16"/>
    </row>
    <row r="2339" spans="1:14" s="15" customFormat="1" ht="14.25" customHeight="1">
      <c r="A2339" s="139" t="s">
        <v>8354</v>
      </c>
      <c r="B2339" s="122">
        <v>10</v>
      </c>
      <c r="C2339" s="219" t="s">
        <v>4039</v>
      </c>
      <c r="D2339" s="220" t="s">
        <v>4307</v>
      </c>
      <c r="E2339" s="235" t="s">
        <v>74</v>
      </c>
      <c r="F2339" s="18">
        <v>1</v>
      </c>
      <c r="G2339" s="372"/>
      <c r="H2339" s="386">
        <f t="shared" si="36"/>
        <v>0</v>
      </c>
      <c r="I2339" s="254"/>
      <c r="J2339" s="150"/>
      <c r="K2339" s="150"/>
      <c r="L2339" s="150"/>
      <c r="M2339" s="16"/>
      <c r="N2339" s="16"/>
    </row>
    <row r="2340" spans="1:14" s="15" customFormat="1" ht="14.25" customHeight="1">
      <c r="A2340" s="139" t="s">
        <v>8355</v>
      </c>
      <c r="B2340" s="122">
        <v>11</v>
      </c>
      <c r="C2340" s="219" t="s">
        <v>884</v>
      </c>
      <c r="D2340" s="220" t="s">
        <v>885</v>
      </c>
      <c r="E2340" s="235" t="s">
        <v>74</v>
      </c>
      <c r="F2340" s="18">
        <v>1</v>
      </c>
      <c r="G2340" s="372"/>
      <c r="H2340" s="386">
        <f t="shared" si="36"/>
        <v>0</v>
      </c>
      <c r="I2340" s="254"/>
      <c r="J2340" s="150"/>
      <c r="K2340" s="150"/>
      <c r="L2340" s="150"/>
      <c r="M2340" s="16"/>
      <c r="N2340" s="16"/>
    </row>
    <row r="2341" spans="1:14" s="15" customFormat="1" ht="14.25" customHeight="1">
      <c r="A2341" s="139" t="s">
        <v>8356</v>
      </c>
      <c r="B2341" s="122">
        <v>12</v>
      </c>
      <c r="C2341" s="219" t="s">
        <v>4040</v>
      </c>
      <c r="D2341" s="220" t="s">
        <v>4308</v>
      </c>
      <c r="E2341" s="235" t="s">
        <v>74</v>
      </c>
      <c r="F2341" s="18">
        <v>1</v>
      </c>
      <c r="G2341" s="372"/>
      <c r="H2341" s="386">
        <f t="shared" si="36"/>
        <v>0</v>
      </c>
      <c r="I2341" s="254"/>
      <c r="J2341" s="150"/>
      <c r="K2341" s="150"/>
      <c r="L2341" s="150"/>
      <c r="M2341" s="16"/>
      <c r="N2341" s="16"/>
    </row>
    <row r="2342" spans="1:14" s="15" customFormat="1" ht="14.25" customHeight="1">
      <c r="A2342" s="139" t="s">
        <v>8357</v>
      </c>
      <c r="B2342" s="122">
        <v>13</v>
      </c>
      <c r="C2342" s="219" t="s">
        <v>4041</v>
      </c>
      <c r="D2342" s="220" t="s">
        <v>4309</v>
      </c>
      <c r="E2342" s="235" t="s">
        <v>74</v>
      </c>
      <c r="F2342" s="18">
        <v>1</v>
      </c>
      <c r="G2342" s="372"/>
      <c r="H2342" s="386">
        <f t="shared" si="36"/>
        <v>0</v>
      </c>
      <c r="I2342" s="254"/>
      <c r="J2342" s="150"/>
      <c r="K2342" s="150"/>
      <c r="L2342" s="150"/>
      <c r="M2342" s="16"/>
      <c r="N2342" s="16"/>
    </row>
    <row r="2343" spans="1:14" s="15" customFormat="1" ht="14.25" customHeight="1">
      <c r="A2343" s="139" t="s">
        <v>8358</v>
      </c>
      <c r="B2343" s="122">
        <v>14</v>
      </c>
      <c r="C2343" s="219" t="s">
        <v>4039</v>
      </c>
      <c r="D2343" s="220" t="s">
        <v>4310</v>
      </c>
      <c r="E2343" s="235" t="s">
        <v>74</v>
      </c>
      <c r="F2343" s="18">
        <v>1</v>
      </c>
      <c r="G2343" s="372"/>
      <c r="H2343" s="386">
        <f t="shared" si="36"/>
        <v>0</v>
      </c>
      <c r="I2343" s="254"/>
      <c r="J2343" s="150"/>
      <c r="K2343" s="150"/>
      <c r="L2343" s="150"/>
      <c r="M2343" s="16"/>
      <c r="N2343" s="16"/>
    </row>
    <row r="2344" spans="1:14" s="15" customFormat="1" ht="14.25" customHeight="1">
      <c r="A2344" s="139" t="s">
        <v>8359</v>
      </c>
      <c r="B2344" s="122">
        <v>15</v>
      </c>
      <c r="C2344" s="219" t="s">
        <v>874</v>
      </c>
      <c r="D2344" s="220" t="s">
        <v>875</v>
      </c>
      <c r="E2344" s="235" t="s">
        <v>74</v>
      </c>
      <c r="F2344" s="18">
        <v>1</v>
      </c>
      <c r="G2344" s="372"/>
      <c r="H2344" s="386">
        <f t="shared" si="36"/>
        <v>0</v>
      </c>
      <c r="I2344" s="254"/>
      <c r="J2344" s="150"/>
      <c r="K2344" s="150"/>
      <c r="L2344" s="150"/>
      <c r="M2344" s="16"/>
      <c r="N2344" s="16"/>
    </row>
    <row r="2345" spans="1:14" s="15" customFormat="1" ht="14.25" customHeight="1">
      <c r="A2345" s="139" t="s">
        <v>8360</v>
      </c>
      <c r="B2345" s="122">
        <v>16</v>
      </c>
      <c r="C2345" s="222" t="s">
        <v>889</v>
      </c>
      <c r="D2345" s="223">
        <v>563007545</v>
      </c>
      <c r="E2345" s="235" t="s">
        <v>74</v>
      </c>
      <c r="F2345" s="18">
        <v>1</v>
      </c>
      <c r="G2345" s="372"/>
      <c r="H2345" s="386">
        <f t="shared" si="36"/>
        <v>0</v>
      </c>
      <c r="I2345" s="254"/>
      <c r="J2345" s="150"/>
      <c r="K2345" s="150"/>
      <c r="L2345" s="150"/>
      <c r="M2345" s="16"/>
      <c r="N2345" s="16"/>
    </row>
    <row r="2346" spans="1:14" s="15" customFormat="1" ht="14.25" customHeight="1">
      <c r="A2346" s="139" t="s">
        <v>8361</v>
      </c>
      <c r="B2346" s="122">
        <v>20</v>
      </c>
      <c r="C2346" s="219" t="s">
        <v>4042</v>
      </c>
      <c r="D2346" s="220">
        <v>180130101</v>
      </c>
      <c r="E2346" s="235" t="s">
        <v>74</v>
      </c>
      <c r="F2346" s="18">
        <v>1</v>
      </c>
      <c r="G2346" s="372"/>
      <c r="H2346" s="386">
        <f t="shared" si="36"/>
        <v>0</v>
      </c>
      <c r="I2346" s="254"/>
      <c r="J2346" s="150"/>
      <c r="K2346" s="150"/>
      <c r="L2346" s="150"/>
      <c r="M2346" s="16"/>
      <c r="N2346" s="16"/>
    </row>
    <row r="2347" spans="1:14" s="15" customFormat="1" ht="14.25" customHeight="1">
      <c r="A2347" s="139" t="s">
        <v>8362</v>
      </c>
      <c r="B2347" s="122">
        <v>21</v>
      </c>
      <c r="C2347" s="219" t="s">
        <v>4043</v>
      </c>
      <c r="D2347" s="220">
        <v>181141115</v>
      </c>
      <c r="E2347" s="235" t="s">
        <v>74</v>
      </c>
      <c r="F2347" s="18">
        <v>1</v>
      </c>
      <c r="G2347" s="372"/>
      <c r="H2347" s="386">
        <f t="shared" si="36"/>
        <v>0</v>
      </c>
      <c r="I2347" s="254"/>
      <c r="J2347" s="150"/>
      <c r="K2347" s="150"/>
      <c r="L2347" s="150"/>
      <c r="M2347" s="16"/>
      <c r="N2347" s="16"/>
    </row>
    <row r="2348" spans="1:14" s="15" customFormat="1" ht="14.25" customHeight="1">
      <c r="A2348" s="139" t="s">
        <v>8363</v>
      </c>
      <c r="B2348" s="122">
        <v>22</v>
      </c>
      <c r="C2348" s="219" t="s">
        <v>4044</v>
      </c>
      <c r="D2348" s="220">
        <v>188101010</v>
      </c>
      <c r="E2348" s="235" t="s">
        <v>74</v>
      </c>
      <c r="F2348" s="18">
        <v>1</v>
      </c>
      <c r="G2348" s="372"/>
      <c r="H2348" s="386">
        <f t="shared" si="36"/>
        <v>0</v>
      </c>
      <c r="I2348" s="254"/>
      <c r="J2348" s="150"/>
      <c r="K2348" s="150"/>
      <c r="L2348" s="150"/>
      <c r="M2348" s="16"/>
      <c r="N2348" s="16"/>
    </row>
    <row r="2349" spans="1:14" s="15" customFormat="1" ht="14.25" customHeight="1">
      <c r="A2349" s="139" t="s">
        <v>8364</v>
      </c>
      <c r="B2349" s="122">
        <v>23</v>
      </c>
      <c r="C2349" s="219" t="s">
        <v>887</v>
      </c>
      <c r="D2349" s="220">
        <v>262908191</v>
      </c>
      <c r="E2349" s="235" t="s">
        <v>74</v>
      </c>
      <c r="F2349" s="18">
        <v>1</v>
      </c>
      <c r="G2349" s="372"/>
      <c r="H2349" s="386">
        <f t="shared" si="36"/>
        <v>0</v>
      </c>
      <c r="I2349" s="254"/>
      <c r="J2349" s="150"/>
      <c r="K2349" s="150"/>
      <c r="L2349" s="150"/>
      <c r="M2349" s="16"/>
      <c r="N2349" s="16"/>
    </row>
    <row r="2350" spans="1:14" s="15" customFormat="1" ht="14.25" customHeight="1">
      <c r="A2350" s="139" t="s">
        <v>8365</v>
      </c>
      <c r="B2350" s="122">
        <v>24</v>
      </c>
      <c r="C2350" s="219" t="s">
        <v>796</v>
      </c>
      <c r="D2350" s="220">
        <v>159272101</v>
      </c>
      <c r="E2350" s="235" t="s">
        <v>74</v>
      </c>
      <c r="F2350" s="18">
        <v>1</v>
      </c>
      <c r="G2350" s="372"/>
      <c r="H2350" s="386">
        <f t="shared" si="36"/>
        <v>0</v>
      </c>
      <c r="I2350" s="254"/>
      <c r="J2350" s="150"/>
      <c r="K2350" s="150"/>
      <c r="L2350" s="150"/>
      <c r="M2350" s="16"/>
      <c r="N2350" s="16"/>
    </row>
    <row r="2351" spans="1:14" s="15" customFormat="1" ht="14.25" customHeight="1">
      <c r="A2351" s="139" t="s">
        <v>8366</v>
      </c>
      <c r="B2351" s="122">
        <v>25</v>
      </c>
      <c r="C2351" s="219" t="s">
        <v>780</v>
      </c>
      <c r="D2351" s="220" t="s">
        <v>781</v>
      </c>
      <c r="E2351" s="235" t="s">
        <v>74</v>
      </c>
      <c r="F2351" s="18">
        <v>1</v>
      </c>
      <c r="G2351" s="372"/>
      <c r="H2351" s="386">
        <f t="shared" si="36"/>
        <v>0</v>
      </c>
      <c r="I2351" s="254"/>
      <c r="J2351" s="150"/>
      <c r="K2351" s="150"/>
      <c r="L2351" s="150"/>
      <c r="M2351" s="16"/>
      <c r="N2351" s="16"/>
    </row>
    <row r="2352" spans="1:14" s="15" customFormat="1" ht="14.25" customHeight="1">
      <c r="A2352" s="139" t="s">
        <v>8367</v>
      </c>
      <c r="B2352" s="122">
        <v>26</v>
      </c>
      <c r="C2352" s="219" t="s">
        <v>201</v>
      </c>
      <c r="D2352" s="220">
        <v>264111911</v>
      </c>
      <c r="E2352" s="235" t="s">
        <v>74</v>
      </c>
      <c r="F2352" s="18">
        <v>1</v>
      </c>
      <c r="G2352" s="372"/>
      <c r="H2352" s="386">
        <f t="shared" si="36"/>
        <v>0</v>
      </c>
      <c r="I2352" s="254"/>
      <c r="J2352" s="150"/>
      <c r="K2352" s="150"/>
      <c r="L2352" s="150"/>
      <c r="M2352" s="16"/>
      <c r="N2352" s="16"/>
    </row>
    <row r="2353" spans="1:14" s="15" customFormat="1" ht="14.25" customHeight="1">
      <c r="A2353" s="139" t="s">
        <v>8368</v>
      </c>
      <c r="B2353" s="122">
        <v>27</v>
      </c>
      <c r="C2353" s="219" t="s">
        <v>796</v>
      </c>
      <c r="D2353" s="220">
        <v>159272101</v>
      </c>
      <c r="E2353" s="235" t="s">
        <v>74</v>
      </c>
      <c r="F2353" s="18">
        <v>1</v>
      </c>
      <c r="G2353" s="372"/>
      <c r="H2353" s="386">
        <f t="shared" si="36"/>
        <v>0</v>
      </c>
      <c r="I2353" s="254"/>
      <c r="J2353" s="150"/>
      <c r="K2353" s="150"/>
      <c r="L2353" s="150"/>
      <c r="M2353" s="16"/>
      <c r="N2353" s="16"/>
    </row>
    <row r="2354" spans="1:14" s="15" customFormat="1" ht="14.25" customHeight="1">
      <c r="A2354" s="139" t="s">
        <v>8369</v>
      </c>
      <c r="B2354" s="122">
        <v>28</v>
      </c>
      <c r="C2354" s="219" t="s">
        <v>4045</v>
      </c>
      <c r="D2354" s="220" t="s">
        <v>4311</v>
      </c>
      <c r="E2354" s="235" t="s">
        <v>74</v>
      </c>
      <c r="F2354" s="18">
        <v>1</v>
      </c>
      <c r="G2354" s="372"/>
      <c r="H2354" s="386">
        <f t="shared" si="36"/>
        <v>0</v>
      </c>
      <c r="I2354" s="254"/>
      <c r="J2354" s="150"/>
      <c r="K2354" s="150"/>
      <c r="L2354" s="150"/>
      <c r="M2354" s="16"/>
      <c r="N2354" s="16"/>
    </row>
    <row r="2355" spans="1:14" s="15" customFormat="1" ht="14.25" customHeight="1">
      <c r="A2355" s="139" t="s">
        <v>8370</v>
      </c>
      <c r="B2355" s="122">
        <v>29</v>
      </c>
      <c r="C2355" s="219" t="s">
        <v>4046</v>
      </c>
      <c r="D2355" s="220" t="s">
        <v>228</v>
      </c>
      <c r="E2355" s="235" t="s">
        <v>74</v>
      </c>
      <c r="F2355" s="18">
        <v>1</v>
      </c>
      <c r="G2355" s="372"/>
      <c r="H2355" s="386">
        <f t="shared" si="36"/>
        <v>0</v>
      </c>
      <c r="I2355" s="254"/>
      <c r="J2355" s="150"/>
      <c r="K2355" s="150"/>
      <c r="L2355" s="150"/>
      <c r="M2355" s="16"/>
      <c r="N2355" s="16"/>
    </row>
    <row r="2356" spans="1:14" s="15" customFormat="1" ht="14.25" customHeight="1">
      <c r="A2356" s="139" t="s">
        <v>8371</v>
      </c>
      <c r="B2356" s="120"/>
      <c r="C2356" s="208" t="s">
        <v>4047</v>
      </c>
      <c r="D2356" s="30"/>
      <c r="E2356" s="235"/>
      <c r="F2356" s="18"/>
      <c r="G2356" s="372"/>
      <c r="H2356" s="386">
        <f t="shared" si="36"/>
        <v>0</v>
      </c>
      <c r="I2356" s="254"/>
      <c r="J2356" s="150"/>
      <c r="K2356" s="150"/>
      <c r="L2356" s="150"/>
      <c r="M2356" s="16"/>
      <c r="N2356" s="16"/>
    </row>
    <row r="2357" spans="1:14" s="15" customFormat="1" ht="14.25" customHeight="1">
      <c r="A2357" s="139" t="s">
        <v>8372</v>
      </c>
      <c r="B2357" s="215" t="s">
        <v>7591</v>
      </c>
      <c r="C2357" s="216" t="s">
        <v>88</v>
      </c>
      <c r="D2357" s="217" t="s">
        <v>4086</v>
      </c>
      <c r="E2357" s="235"/>
      <c r="F2357" s="18"/>
      <c r="G2357" s="372"/>
      <c r="H2357" s="386">
        <f t="shared" si="36"/>
        <v>0</v>
      </c>
      <c r="I2357" s="254"/>
      <c r="J2357" s="150"/>
      <c r="K2357" s="150"/>
      <c r="L2357" s="150"/>
      <c r="M2357" s="16"/>
      <c r="N2357" s="16"/>
    </row>
    <row r="2358" spans="1:14" s="15" customFormat="1" ht="14.25" customHeight="1">
      <c r="A2358" s="139" t="s">
        <v>8373</v>
      </c>
      <c r="B2358" s="224">
        <v>1</v>
      </c>
      <c r="C2358" s="222" t="s">
        <v>4048</v>
      </c>
      <c r="D2358" s="223">
        <v>620045822</v>
      </c>
      <c r="E2358" s="235" t="s">
        <v>74</v>
      </c>
      <c r="F2358" s="18">
        <v>1</v>
      </c>
      <c r="G2358" s="372"/>
      <c r="H2358" s="386">
        <f t="shared" si="36"/>
        <v>0</v>
      </c>
      <c r="I2358" s="254"/>
      <c r="J2358" s="150"/>
      <c r="K2358" s="150"/>
      <c r="L2358" s="150"/>
      <c r="M2358" s="16"/>
      <c r="N2358" s="16"/>
    </row>
    <row r="2359" spans="1:14" s="15" customFormat="1" ht="14.25" customHeight="1">
      <c r="A2359" s="139" t="s">
        <v>8374</v>
      </c>
      <c r="B2359" s="224">
        <v>2</v>
      </c>
      <c r="C2359" s="222" t="s">
        <v>4049</v>
      </c>
      <c r="D2359" s="223">
        <v>620045826</v>
      </c>
      <c r="E2359" s="235" t="s">
        <v>74</v>
      </c>
      <c r="F2359" s="18">
        <v>1</v>
      </c>
      <c r="G2359" s="372"/>
      <c r="H2359" s="386">
        <f t="shared" si="36"/>
        <v>0</v>
      </c>
      <c r="I2359" s="254"/>
      <c r="J2359" s="150"/>
      <c r="K2359" s="150"/>
      <c r="L2359" s="150"/>
      <c r="M2359" s="16"/>
      <c r="N2359" s="16"/>
    </row>
    <row r="2360" spans="1:14" s="15" customFormat="1" ht="14.25" customHeight="1">
      <c r="A2360" s="139" t="s">
        <v>8375</v>
      </c>
      <c r="B2360" s="224">
        <v>3</v>
      </c>
      <c r="C2360" s="222" t="s">
        <v>4050</v>
      </c>
      <c r="D2360" s="223">
        <v>620045830</v>
      </c>
      <c r="E2360" s="235" t="s">
        <v>74</v>
      </c>
      <c r="F2360" s="18">
        <v>1</v>
      </c>
      <c r="G2360" s="372"/>
      <c r="H2360" s="386">
        <f t="shared" si="36"/>
        <v>0</v>
      </c>
      <c r="I2360" s="254"/>
      <c r="J2360" s="150"/>
      <c r="K2360" s="150"/>
      <c r="L2360" s="150"/>
      <c r="M2360" s="16"/>
      <c r="N2360" s="16"/>
    </row>
    <row r="2361" spans="1:14" s="15" customFormat="1" ht="14.25" customHeight="1">
      <c r="A2361" s="139" t="s">
        <v>8376</v>
      </c>
      <c r="B2361" s="224">
        <v>4</v>
      </c>
      <c r="C2361" s="222" t="s">
        <v>4051</v>
      </c>
      <c r="D2361" s="223">
        <v>620045836</v>
      </c>
      <c r="E2361" s="235" t="s">
        <v>74</v>
      </c>
      <c r="F2361" s="18">
        <v>1</v>
      </c>
      <c r="G2361" s="372"/>
      <c r="H2361" s="386">
        <f t="shared" si="36"/>
        <v>0</v>
      </c>
      <c r="I2361" s="254"/>
      <c r="J2361" s="150"/>
      <c r="K2361" s="150"/>
      <c r="L2361" s="150"/>
      <c r="M2361" s="16"/>
      <c r="N2361" s="16"/>
    </row>
    <row r="2362" spans="1:14" s="15" customFormat="1" ht="14.25" customHeight="1">
      <c r="A2362" s="139" t="s">
        <v>8377</v>
      </c>
      <c r="B2362" s="224">
        <v>5</v>
      </c>
      <c r="C2362" s="222" t="s">
        <v>4052</v>
      </c>
      <c r="D2362" s="223">
        <v>620045841</v>
      </c>
      <c r="E2362" s="235" t="s">
        <v>74</v>
      </c>
      <c r="F2362" s="18">
        <v>1</v>
      </c>
      <c r="G2362" s="372"/>
      <c r="H2362" s="386">
        <f t="shared" si="36"/>
        <v>0</v>
      </c>
      <c r="I2362" s="254"/>
      <c r="J2362" s="150"/>
      <c r="K2362" s="150"/>
      <c r="L2362" s="150"/>
      <c r="M2362" s="16"/>
      <c r="N2362" s="16"/>
    </row>
    <row r="2363" spans="1:14" s="15" customFormat="1" ht="14.25" customHeight="1">
      <c r="A2363" s="139" t="s">
        <v>8378</v>
      </c>
      <c r="B2363" s="224">
        <v>6</v>
      </c>
      <c r="C2363" s="222" t="s">
        <v>4053</v>
      </c>
      <c r="D2363" s="223">
        <v>620045847</v>
      </c>
      <c r="E2363" s="235" t="s">
        <v>74</v>
      </c>
      <c r="F2363" s="18">
        <v>1</v>
      </c>
      <c r="G2363" s="372"/>
      <c r="H2363" s="386">
        <f t="shared" si="36"/>
        <v>0</v>
      </c>
      <c r="I2363" s="254"/>
      <c r="J2363" s="150"/>
      <c r="K2363" s="150"/>
      <c r="L2363" s="150"/>
      <c r="M2363" s="16"/>
      <c r="N2363" s="16"/>
    </row>
    <row r="2364" spans="1:14" s="15" customFormat="1" ht="14.25" customHeight="1">
      <c r="A2364" s="139" t="s">
        <v>8379</v>
      </c>
      <c r="B2364" s="224">
        <v>7</v>
      </c>
      <c r="C2364" s="222" t="s">
        <v>4054</v>
      </c>
      <c r="D2364" s="223">
        <v>620045855</v>
      </c>
      <c r="E2364" s="235" t="s">
        <v>74</v>
      </c>
      <c r="F2364" s="18">
        <v>1</v>
      </c>
      <c r="G2364" s="372"/>
      <c r="H2364" s="386">
        <f t="shared" si="36"/>
        <v>0</v>
      </c>
      <c r="I2364" s="254"/>
      <c r="J2364" s="150"/>
      <c r="K2364" s="150"/>
      <c r="L2364" s="150"/>
      <c r="M2364" s="16"/>
      <c r="N2364" s="16"/>
    </row>
    <row r="2365" spans="1:14" s="15" customFormat="1" ht="14.25" customHeight="1">
      <c r="A2365" s="139" t="s">
        <v>8380</v>
      </c>
      <c r="B2365" s="224">
        <v>8</v>
      </c>
      <c r="C2365" s="222" t="s">
        <v>2500</v>
      </c>
      <c r="D2365" s="223">
        <v>620046166</v>
      </c>
      <c r="E2365" s="235" t="s">
        <v>74</v>
      </c>
      <c r="F2365" s="18">
        <v>1</v>
      </c>
      <c r="G2365" s="372"/>
      <c r="H2365" s="386">
        <f t="shared" si="36"/>
        <v>0</v>
      </c>
      <c r="I2365" s="254"/>
      <c r="J2365" s="150"/>
      <c r="K2365" s="150"/>
      <c r="L2365" s="150"/>
      <c r="M2365" s="16"/>
      <c r="N2365" s="16"/>
    </row>
    <row r="2366" spans="1:14" s="15" customFormat="1" ht="14.25" customHeight="1">
      <c r="A2366" s="139" t="s">
        <v>8381</v>
      </c>
      <c r="B2366" s="224">
        <v>9</v>
      </c>
      <c r="C2366" s="222" t="s">
        <v>2500</v>
      </c>
      <c r="D2366" s="223">
        <v>620046126</v>
      </c>
      <c r="E2366" s="235" t="s">
        <v>74</v>
      </c>
      <c r="F2366" s="18">
        <v>1</v>
      </c>
      <c r="G2366" s="372"/>
      <c r="H2366" s="386">
        <f t="shared" si="36"/>
        <v>0</v>
      </c>
      <c r="I2366" s="254"/>
      <c r="J2366" s="150"/>
      <c r="K2366" s="150"/>
      <c r="L2366" s="150"/>
      <c r="M2366" s="16"/>
      <c r="N2366" s="16"/>
    </row>
    <row r="2367" spans="1:14" s="15" customFormat="1" ht="14.25" customHeight="1">
      <c r="A2367" s="139" t="s">
        <v>8382</v>
      </c>
      <c r="B2367" s="120"/>
      <c r="C2367" s="208" t="s">
        <v>4055</v>
      </c>
      <c r="D2367" s="30"/>
      <c r="E2367" s="235"/>
      <c r="F2367" s="18"/>
      <c r="G2367" s="372"/>
      <c r="H2367" s="386">
        <f t="shared" si="36"/>
        <v>0</v>
      </c>
      <c r="I2367" s="254"/>
      <c r="J2367" s="150"/>
      <c r="K2367" s="150"/>
      <c r="L2367" s="150"/>
      <c r="M2367" s="16"/>
      <c r="N2367" s="16"/>
    </row>
    <row r="2368" spans="1:14" s="15" customFormat="1" ht="14.25" customHeight="1">
      <c r="A2368" s="139" t="s">
        <v>8383</v>
      </c>
      <c r="B2368" s="215" t="s">
        <v>7591</v>
      </c>
      <c r="C2368" s="216" t="s">
        <v>88</v>
      </c>
      <c r="D2368" s="217" t="s">
        <v>4086</v>
      </c>
      <c r="E2368" s="235"/>
      <c r="F2368" s="18"/>
      <c r="G2368" s="372"/>
      <c r="H2368" s="386">
        <f t="shared" ref="H2368:H2431" si="37">G2368*F2368</f>
        <v>0</v>
      </c>
      <c r="I2368" s="254"/>
      <c r="J2368" s="150"/>
      <c r="K2368" s="150"/>
      <c r="L2368" s="150"/>
      <c r="M2368" s="16"/>
      <c r="N2368" s="16"/>
    </row>
    <row r="2369" spans="1:14" s="15" customFormat="1" ht="14.25" customHeight="1">
      <c r="A2369" s="139" t="s">
        <v>8384</v>
      </c>
      <c r="B2369" s="226">
        <v>1</v>
      </c>
      <c r="C2369" s="227" t="s">
        <v>4056</v>
      </c>
      <c r="D2369" s="19">
        <v>620045153</v>
      </c>
      <c r="E2369" s="235" t="s">
        <v>74</v>
      </c>
      <c r="F2369" s="18">
        <v>1</v>
      </c>
      <c r="G2369" s="372"/>
      <c r="H2369" s="386">
        <f t="shared" si="37"/>
        <v>0</v>
      </c>
      <c r="I2369" s="254"/>
      <c r="J2369" s="150"/>
      <c r="K2369" s="150"/>
      <c r="L2369" s="150"/>
      <c r="M2369" s="16"/>
      <c r="N2369" s="16"/>
    </row>
    <row r="2370" spans="1:14" s="15" customFormat="1" ht="14.25" customHeight="1">
      <c r="A2370" s="139" t="s">
        <v>8385</v>
      </c>
      <c r="B2370" s="226">
        <v>2</v>
      </c>
      <c r="C2370" s="227" t="s">
        <v>4057</v>
      </c>
      <c r="D2370" s="19">
        <v>620045152</v>
      </c>
      <c r="E2370" s="235" t="s">
        <v>74</v>
      </c>
      <c r="F2370" s="18">
        <v>1</v>
      </c>
      <c r="G2370" s="372"/>
      <c r="H2370" s="386">
        <f t="shared" si="37"/>
        <v>0</v>
      </c>
      <c r="I2370" s="254"/>
      <c r="J2370" s="150"/>
      <c r="K2370" s="150"/>
      <c r="L2370" s="150"/>
      <c r="M2370" s="16"/>
      <c r="N2370" s="16"/>
    </row>
    <row r="2371" spans="1:14" s="15" customFormat="1" ht="14.25" customHeight="1">
      <c r="A2371" s="139" t="s">
        <v>8386</v>
      </c>
      <c r="B2371" s="226">
        <v>3</v>
      </c>
      <c r="C2371" s="227" t="s">
        <v>4058</v>
      </c>
      <c r="D2371" s="19">
        <v>620045719</v>
      </c>
      <c r="E2371" s="235" t="s">
        <v>74</v>
      </c>
      <c r="F2371" s="18">
        <v>1</v>
      </c>
      <c r="G2371" s="372"/>
      <c r="H2371" s="386">
        <f t="shared" si="37"/>
        <v>0</v>
      </c>
      <c r="I2371" s="254"/>
      <c r="J2371" s="150"/>
      <c r="K2371" s="150"/>
      <c r="L2371" s="150"/>
      <c r="M2371" s="16"/>
      <c r="N2371" s="16"/>
    </row>
    <row r="2372" spans="1:14" s="15" customFormat="1" ht="14.25" customHeight="1">
      <c r="A2372" s="139" t="s">
        <v>8387</v>
      </c>
      <c r="B2372" s="226">
        <v>4</v>
      </c>
      <c r="C2372" s="227" t="s">
        <v>4059</v>
      </c>
      <c r="D2372" s="19">
        <v>620045151</v>
      </c>
      <c r="E2372" s="235" t="s">
        <v>74</v>
      </c>
      <c r="F2372" s="18">
        <v>1</v>
      </c>
      <c r="G2372" s="372"/>
      <c r="H2372" s="386">
        <f t="shared" si="37"/>
        <v>0</v>
      </c>
      <c r="I2372" s="254"/>
      <c r="J2372" s="150"/>
      <c r="K2372" s="150"/>
      <c r="L2372" s="150"/>
      <c r="M2372" s="16"/>
      <c r="N2372" s="16"/>
    </row>
    <row r="2373" spans="1:14" s="15" customFormat="1" ht="14.25" customHeight="1">
      <c r="A2373" s="139" t="s">
        <v>8388</v>
      </c>
      <c r="B2373" s="226">
        <v>5</v>
      </c>
      <c r="C2373" s="230" t="s">
        <v>4060</v>
      </c>
      <c r="D2373" s="19">
        <v>620045350</v>
      </c>
      <c r="E2373" s="235" t="s">
        <v>74</v>
      </c>
      <c r="F2373" s="18">
        <v>1</v>
      </c>
      <c r="G2373" s="372"/>
      <c r="H2373" s="386">
        <f t="shared" si="37"/>
        <v>0</v>
      </c>
      <c r="I2373" s="254"/>
      <c r="J2373" s="150"/>
      <c r="K2373" s="150"/>
      <c r="L2373" s="150"/>
      <c r="M2373" s="16"/>
      <c r="N2373" s="16"/>
    </row>
    <row r="2374" spans="1:14" s="15" customFormat="1" ht="14.25" customHeight="1">
      <c r="A2374" s="139" t="s">
        <v>8389</v>
      </c>
      <c r="B2374" s="226">
        <v>6</v>
      </c>
      <c r="C2374" s="230" t="s">
        <v>4061</v>
      </c>
      <c r="D2374" s="19">
        <v>620045355</v>
      </c>
      <c r="E2374" s="235" t="s">
        <v>74</v>
      </c>
      <c r="F2374" s="18">
        <v>1</v>
      </c>
      <c r="G2374" s="372"/>
      <c r="H2374" s="386">
        <f t="shared" si="37"/>
        <v>0</v>
      </c>
      <c r="I2374" s="254"/>
      <c r="J2374" s="150"/>
      <c r="K2374" s="150"/>
      <c r="L2374" s="150"/>
      <c r="M2374" s="16"/>
      <c r="N2374" s="16"/>
    </row>
    <row r="2375" spans="1:14" s="15" customFormat="1" ht="14.25" customHeight="1">
      <c r="A2375" s="139" t="s">
        <v>8390</v>
      </c>
      <c r="B2375" s="226">
        <v>7</v>
      </c>
      <c r="C2375" s="227" t="s">
        <v>4062</v>
      </c>
      <c r="D2375" s="19">
        <v>620046902</v>
      </c>
      <c r="E2375" s="235" t="s">
        <v>74</v>
      </c>
      <c r="F2375" s="18">
        <v>1</v>
      </c>
      <c r="G2375" s="372"/>
      <c r="H2375" s="386">
        <f t="shared" si="37"/>
        <v>0</v>
      </c>
      <c r="I2375" s="254"/>
      <c r="J2375" s="150"/>
      <c r="K2375" s="150"/>
      <c r="L2375" s="150"/>
      <c r="M2375" s="16"/>
      <c r="N2375" s="16"/>
    </row>
    <row r="2376" spans="1:14" s="15" customFormat="1" ht="14.25" customHeight="1">
      <c r="A2376" s="139" t="s">
        <v>8391</v>
      </c>
      <c r="B2376" s="226"/>
      <c r="C2376" s="230" t="s">
        <v>4063</v>
      </c>
      <c r="D2376" s="19">
        <v>620046913</v>
      </c>
      <c r="E2376" s="235" t="s">
        <v>74</v>
      </c>
      <c r="F2376" s="18">
        <v>1</v>
      </c>
      <c r="G2376" s="372"/>
      <c r="H2376" s="386">
        <f t="shared" si="37"/>
        <v>0</v>
      </c>
      <c r="I2376" s="254"/>
      <c r="J2376" s="150"/>
      <c r="K2376" s="150"/>
      <c r="L2376" s="150"/>
      <c r="M2376" s="16"/>
      <c r="N2376" s="16"/>
    </row>
    <row r="2377" spans="1:14" s="15" customFormat="1" ht="14.25" customHeight="1">
      <c r="A2377" s="139" t="s">
        <v>8392</v>
      </c>
      <c r="B2377" s="226">
        <v>8</v>
      </c>
      <c r="C2377" s="227" t="s">
        <v>4064</v>
      </c>
      <c r="D2377" s="19">
        <v>620046903</v>
      </c>
      <c r="E2377" s="235" t="s">
        <v>74</v>
      </c>
      <c r="F2377" s="18">
        <v>1</v>
      </c>
      <c r="G2377" s="372"/>
      <c r="H2377" s="386">
        <f t="shared" si="37"/>
        <v>0</v>
      </c>
      <c r="I2377" s="254"/>
      <c r="J2377" s="150"/>
      <c r="K2377" s="150"/>
      <c r="L2377" s="150"/>
      <c r="M2377" s="16"/>
      <c r="N2377" s="16"/>
    </row>
    <row r="2378" spans="1:14" s="15" customFormat="1" ht="14.25" customHeight="1">
      <c r="A2378" s="139" t="s">
        <v>8393</v>
      </c>
      <c r="B2378" s="226">
        <v>9</v>
      </c>
      <c r="C2378" s="227" t="s">
        <v>4065</v>
      </c>
      <c r="D2378" s="19">
        <v>546248743</v>
      </c>
      <c r="E2378" s="235" t="s">
        <v>74</v>
      </c>
      <c r="F2378" s="18">
        <v>1</v>
      </c>
      <c r="G2378" s="372"/>
      <c r="H2378" s="386">
        <f t="shared" si="37"/>
        <v>0</v>
      </c>
      <c r="I2378" s="254"/>
      <c r="J2378" s="150"/>
      <c r="K2378" s="150"/>
      <c r="L2378" s="150"/>
      <c r="M2378" s="16"/>
      <c r="N2378" s="16"/>
    </row>
    <row r="2379" spans="1:14" s="15" customFormat="1" ht="14.25" customHeight="1">
      <c r="A2379" s="139" t="s">
        <v>8394</v>
      </c>
      <c r="B2379" s="226">
        <v>10</v>
      </c>
      <c r="C2379" s="227" t="s">
        <v>4066</v>
      </c>
      <c r="D2379" s="19">
        <v>546248737</v>
      </c>
      <c r="E2379" s="235" t="s">
        <v>74</v>
      </c>
      <c r="F2379" s="18">
        <v>1</v>
      </c>
      <c r="G2379" s="372"/>
      <c r="H2379" s="386">
        <f t="shared" si="37"/>
        <v>0</v>
      </c>
      <c r="I2379" s="254"/>
      <c r="J2379" s="150"/>
      <c r="K2379" s="150"/>
      <c r="L2379" s="150"/>
      <c r="M2379" s="16"/>
      <c r="N2379" s="16"/>
    </row>
    <row r="2380" spans="1:14" s="15" customFormat="1" ht="14.25" customHeight="1">
      <c r="A2380" s="139" t="s">
        <v>8395</v>
      </c>
      <c r="B2380" s="226">
        <v>11</v>
      </c>
      <c r="C2380" s="227" t="s">
        <v>4067</v>
      </c>
      <c r="D2380" s="19">
        <v>620046131</v>
      </c>
      <c r="E2380" s="235" t="s">
        <v>74</v>
      </c>
      <c r="F2380" s="18">
        <v>1</v>
      </c>
      <c r="G2380" s="372"/>
      <c r="H2380" s="386">
        <f t="shared" si="37"/>
        <v>0</v>
      </c>
      <c r="I2380" s="254"/>
      <c r="J2380" s="150"/>
      <c r="K2380" s="150"/>
      <c r="L2380" s="150"/>
      <c r="M2380" s="16"/>
      <c r="N2380" s="16"/>
    </row>
    <row r="2381" spans="1:14" s="15" customFormat="1" ht="14.25" customHeight="1">
      <c r="A2381" s="139" t="s">
        <v>8396</v>
      </c>
      <c r="B2381" s="226">
        <v>13</v>
      </c>
      <c r="C2381" s="227" t="s">
        <v>4068</v>
      </c>
      <c r="D2381" s="19">
        <v>620046914</v>
      </c>
      <c r="E2381" s="235" t="s">
        <v>74</v>
      </c>
      <c r="F2381" s="18">
        <v>1</v>
      </c>
      <c r="G2381" s="372"/>
      <c r="H2381" s="386">
        <f t="shared" si="37"/>
        <v>0</v>
      </c>
      <c r="I2381" s="254"/>
      <c r="J2381" s="150"/>
      <c r="K2381" s="150"/>
      <c r="L2381" s="150"/>
      <c r="M2381" s="16"/>
      <c r="N2381" s="16"/>
    </row>
    <row r="2382" spans="1:14" s="15" customFormat="1" ht="14.25" customHeight="1">
      <c r="A2382" s="139" t="s">
        <v>8397</v>
      </c>
      <c r="B2382" s="226">
        <v>14</v>
      </c>
      <c r="C2382" s="227" t="s">
        <v>4069</v>
      </c>
      <c r="D2382" s="19">
        <v>546248862</v>
      </c>
      <c r="E2382" s="235" t="s">
        <v>74</v>
      </c>
      <c r="F2382" s="18">
        <v>1</v>
      </c>
      <c r="G2382" s="372"/>
      <c r="H2382" s="386">
        <f t="shared" si="37"/>
        <v>0</v>
      </c>
      <c r="I2382" s="254"/>
      <c r="J2382" s="150"/>
      <c r="K2382" s="150"/>
      <c r="L2382" s="150"/>
      <c r="M2382" s="16"/>
      <c r="N2382" s="16"/>
    </row>
    <row r="2383" spans="1:14" s="15" customFormat="1" ht="14.25" customHeight="1">
      <c r="A2383" s="139" t="s">
        <v>8398</v>
      </c>
      <c r="B2383" s="226">
        <v>15</v>
      </c>
      <c r="C2383" s="227" t="s">
        <v>4070</v>
      </c>
      <c r="D2383" s="19">
        <v>546250101</v>
      </c>
      <c r="E2383" s="235" t="s">
        <v>74</v>
      </c>
      <c r="F2383" s="18">
        <v>1</v>
      </c>
      <c r="G2383" s="372"/>
      <c r="H2383" s="386">
        <f t="shared" si="37"/>
        <v>0</v>
      </c>
      <c r="I2383" s="254"/>
      <c r="J2383" s="150"/>
      <c r="K2383" s="150"/>
      <c r="L2383" s="150"/>
      <c r="M2383" s="16"/>
      <c r="N2383" s="16"/>
    </row>
    <row r="2384" spans="1:14" s="15" customFormat="1" ht="14.25" customHeight="1">
      <c r="A2384" s="139" t="s">
        <v>8399</v>
      </c>
      <c r="B2384" s="226">
        <v>16</v>
      </c>
      <c r="C2384" s="227" t="s">
        <v>4071</v>
      </c>
      <c r="D2384" s="19">
        <v>620046912</v>
      </c>
      <c r="E2384" s="235" t="s">
        <v>74</v>
      </c>
      <c r="F2384" s="18">
        <v>1</v>
      </c>
      <c r="G2384" s="372"/>
      <c r="H2384" s="386">
        <f t="shared" si="37"/>
        <v>0</v>
      </c>
      <c r="I2384" s="254"/>
      <c r="J2384" s="150"/>
      <c r="K2384" s="150"/>
      <c r="L2384" s="150"/>
      <c r="M2384" s="16"/>
      <c r="N2384" s="16"/>
    </row>
    <row r="2385" spans="1:14" s="15" customFormat="1" ht="14.25" customHeight="1">
      <c r="A2385" s="139" t="s">
        <v>8400</v>
      </c>
      <c r="B2385" s="226">
        <v>17</v>
      </c>
      <c r="C2385" s="227" t="s">
        <v>4072</v>
      </c>
      <c r="D2385" s="19">
        <v>620045535</v>
      </c>
      <c r="E2385" s="235" t="s">
        <v>74</v>
      </c>
      <c r="F2385" s="18">
        <v>1</v>
      </c>
      <c r="G2385" s="372"/>
      <c r="H2385" s="386">
        <f t="shared" si="37"/>
        <v>0</v>
      </c>
      <c r="I2385" s="254"/>
      <c r="J2385" s="150"/>
      <c r="K2385" s="150"/>
      <c r="L2385" s="150"/>
      <c r="M2385" s="16"/>
      <c r="N2385" s="16"/>
    </row>
    <row r="2386" spans="1:14" s="15" customFormat="1" ht="14.25" customHeight="1">
      <c r="A2386" s="139" t="s">
        <v>8401</v>
      </c>
      <c r="B2386" s="226">
        <v>18</v>
      </c>
      <c r="C2386" s="227" t="s">
        <v>4073</v>
      </c>
      <c r="D2386" s="19">
        <v>620045548</v>
      </c>
      <c r="E2386" s="235" t="s">
        <v>74</v>
      </c>
      <c r="F2386" s="18">
        <v>1</v>
      </c>
      <c r="G2386" s="372"/>
      <c r="H2386" s="386">
        <f t="shared" si="37"/>
        <v>0</v>
      </c>
      <c r="I2386" s="254"/>
      <c r="J2386" s="150"/>
      <c r="K2386" s="150"/>
      <c r="L2386" s="150"/>
      <c r="M2386" s="16"/>
      <c r="N2386" s="16"/>
    </row>
    <row r="2387" spans="1:14" s="15" customFormat="1" ht="14.25" customHeight="1">
      <c r="A2387" s="139" t="s">
        <v>8402</v>
      </c>
      <c r="B2387" s="226">
        <v>19</v>
      </c>
      <c r="C2387" s="227" t="s">
        <v>4074</v>
      </c>
      <c r="D2387" s="19" t="s">
        <v>4312</v>
      </c>
      <c r="E2387" s="235" t="s">
        <v>74</v>
      </c>
      <c r="F2387" s="18">
        <v>1</v>
      </c>
      <c r="G2387" s="372"/>
      <c r="H2387" s="386">
        <f t="shared" si="37"/>
        <v>0</v>
      </c>
      <c r="I2387" s="254"/>
      <c r="J2387" s="150"/>
      <c r="K2387" s="150"/>
      <c r="L2387" s="150"/>
      <c r="M2387" s="16"/>
      <c r="N2387" s="16"/>
    </row>
    <row r="2388" spans="1:14" s="15" customFormat="1" ht="14.25" customHeight="1">
      <c r="A2388" s="139" t="s">
        <v>8403</v>
      </c>
      <c r="B2388" s="226">
        <v>20</v>
      </c>
      <c r="C2388" s="227" t="s">
        <v>4075</v>
      </c>
      <c r="D2388" s="19">
        <v>620045562</v>
      </c>
      <c r="E2388" s="235" t="s">
        <v>74</v>
      </c>
      <c r="F2388" s="18">
        <v>1</v>
      </c>
      <c r="G2388" s="372"/>
      <c r="H2388" s="386">
        <f t="shared" si="37"/>
        <v>0</v>
      </c>
      <c r="I2388" s="254"/>
      <c r="J2388" s="150"/>
      <c r="K2388" s="150"/>
      <c r="L2388" s="150"/>
      <c r="M2388" s="16"/>
      <c r="N2388" s="16"/>
    </row>
    <row r="2389" spans="1:14" s="15" customFormat="1" ht="14.25" customHeight="1">
      <c r="A2389" s="139" t="s">
        <v>8404</v>
      </c>
      <c r="B2389" s="226">
        <v>20</v>
      </c>
      <c r="C2389" s="227" t="s">
        <v>4076</v>
      </c>
      <c r="D2389" s="19">
        <v>620045562</v>
      </c>
      <c r="E2389" s="235" t="s">
        <v>74</v>
      </c>
      <c r="F2389" s="18">
        <v>1</v>
      </c>
      <c r="G2389" s="372"/>
      <c r="H2389" s="386">
        <f t="shared" si="37"/>
        <v>0</v>
      </c>
      <c r="I2389" s="254"/>
      <c r="J2389" s="150"/>
      <c r="K2389" s="150"/>
      <c r="L2389" s="150"/>
      <c r="M2389" s="16"/>
      <c r="N2389" s="16"/>
    </row>
    <row r="2390" spans="1:14" s="15" customFormat="1" ht="14.25" customHeight="1" thickBot="1">
      <c r="A2390" s="272" t="s">
        <v>8405</v>
      </c>
      <c r="B2390" s="273">
        <v>21</v>
      </c>
      <c r="C2390" s="274" t="s">
        <v>7727</v>
      </c>
      <c r="D2390" s="267" t="s">
        <v>7728</v>
      </c>
      <c r="E2390" s="275" t="s">
        <v>74</v>
      </c>
      <c r="F2390" s="267">
        <v>1</v>
      </c>
      <c r="G2390" s="377"/>
      <c r="H2390" s="386">
        <f t="shared" si="37"/>
        <v>0</v>
      </c>
      <c r="I2390" s="268"/>
      <c r="J2390" s="150"/>
      <c r="K2390" s="150"/>
      <c r="L2390" s="150"/>
      <c r="M2390" s="16"/>
      <c r="N2390" s="16"/>
    </row>
    <row r="2391" spans="1:14" s="15" customFormat="1" ht="14.25" customHeight="1">
      <c r="A2391" s="280"/>
      <c r="B2391" s="276" t="s">
        <v>8733</v>
      </c>
      <c r="C2391" s="277"/>
      <c r="D2391" s="277"/>
      <c r="E2391" s="278"/>
      <c r="F2391" s="277"/>
      <c r="G2391" s="378"/>
      <c r="H2391" s="386">
        <f t="shared" si="37"/>
        <v>0</v>
      </c>
      <c r="I2391" s="278"/>
      <c r="J2391" s="150"/>
      <c r="K2391" s="150"/>
      <c r="L2391" s="150"/>
      <c r="M2391" s="16"/>
      <c r="N2391" s="16"/>
    </row>
    <row r="2392" spans="1:14" s="15" customFormat="1" ht="14.25" customHeight="1">
      <c r="A2392" s="281" t="s">
        <v>8410</v>
      </c>
      <c r="B2392" s="282" t="s">
        <v>80</v>
      </c>
      <c r="C2392" s="283" t="s">
        <v>3615</v>
      </c>
      <c r="D2392" s="284" t="s">
        <v>211</v>
      </c>
      <c r="E2392" s="285"/>
      <c r="F2392" s="19"/>
      <c r="G2392" s="233"/>
      <c r="H2392" s="386">
        <f t="shared" si="37"/>
        <v>0</v>
      </c>
      <c r="I2392" s="258"/>
      <c r="J2392" s="150"/>
      <c r="K2392" s="150"/>
      <c r="L2392" s="150"/>
      <c r="M2392" s="16"/>
      <c r="N2392" s="16"/>
    </row>
    <row r="2393" spans="1:14" s="15" customFormat="1" ht="14.25" customHeight="1">
      <c r="A2393" s="281" t="s">
        <v>8411</v>
      </c>
      <c r="B2393" s="282">
        <v>1</v>
      </c>
      <c r="C2393" s="283" t="s">
        <v>7598</v>
      </c>
      <c r="D2393" s="284" t="s">
        <v>7599</v>
      </c>
      <c r="E2393" s="285" t="s">
        <v>74</v>
      </c>
      <c r="F2393" s="19">
        <v>1</v>
      </c>
      <c r="G2393" s="233"/>
      <c r="H2393" s="386">
        <f t="shared" si="37"/>
        <v>0</v>
      </c>
      <c r="I2393" s="258"/>
      <c r="J2393" s="150"/>
      <c r="K2393" s="150"/>
      <c r="L2393" s="150"/>
      <c r="M2393" s="16"/>
      <c r="N2393" s="16"/>
    </row>
    <row r="2394" spans="1:14" s="15" customFormat="1" ht="14.25" customHeight="1">
      <c r="A2394" s="281" t="s">
        <v>8412</v>
      </c>
      <c r="B2394" s="282">
        <v>2</v>
      </c>
      <c r="C2394" s="283" t="s">
        <v>7600</v>
      </c>
      <c r="D2394" s="284" t="s">
        <v>7601</v>
      </c>
      <c r="E2394" s="285" t="s">
        <v>74</v>
      </c>
      <c r="F2394" s="19">
        <v>1</v>
      </c>
      <c r="G2394" s="233"/>
      <c r="H2394" s="386">
        <f t="shared" si="37"/>
        <v>0</v>
      </c>
      <c r="I2394" s="258"/>
      <c r="J2394" s="150"/>
      <c r="K2394" s="150"/>
      <c r="L2394" s="150"/>
      <c r="M2394" s="16"/>
      <c r="N2394" s="16"/>
    </row>
    <row r="2395" spans="1:14" s="15" customFormat="1" ht="14.25" customHeight="1">
      <c r="A2395" s="281" t="s">
        <v>8413</v>
      </c>
      <c r="B2395" s="282">
        <v>3</v>
      </c>
      <c r="C2395" s="283" t="s">
        <v>7602</v>
      </c>
      <c r="D2395" s="284" t="s">
        <v>7603</v>
      </c>
      <c r="E2395" s="285" t="s">
        <v>74</v>
      </c>
      <c r="F2395" s="19">
        <v>1</v>
      </c>
      <c r="G2395" s="233"/>
      <c r="H2395" s="386">
        <f t="shared" si="37"/>
        <v>0</v>
      </c>
      <c r="I2395" s="258"/>
      <c r="J2395" s="150"/>
      <c r="K2395" s="150"/>
      <c r="L2395" s="150"/>
      <c r="M2395" s="16"/>
      <c r="N2395" s="16"/>
    </row>
    <row r="2396" spans="1:14" s="15" customFormat="1" ht="14.25" customHeight="1">
      <c r="A2396" s="281" t="s">
        <v>8414</v>
      </c>
      <c r="B2396" s="282">
        <v>4</v>
      </c>
      <c r="C2396" s="283" t="s">
        <v>7604</v>
      </c>
      <c r="D2396" s="284" t="s">
        <v>7605</v>
      </c>
      <c r="E2396" s="285" t="s">
        <v>74</v>
      </c>
      <c r="F2396" s="19">
        <v>1</v>
      </c>
      <c r="G2396" s="233"/>
      <c r="H2396" s="386">
        <f t="shared" si="37"/>
        <v>0</v>
      </c>
      <c r="I2396" s="258"/>
      <c r="J2396" s="150"/>
      <c r="K2396" s="150"/>
      <c r="L2396" s="150"/>
      <c r="M2396" s="16"/>
      <c r="N2396" s="16"/>
    </row>
    <row r="2397" spans="1:14" s="15" customFormat="1" ht="14.25" customHeight="1">
      <c r="A2397" s="281" t="s">
        <v>8415</v>
      </c>
      <c r="B2397" s="282">
        <v>5</v>
      </c>
      <c r="C2397" s="283" t="s">
        <v>7606</v>
      </c>
      <c r="D2397" s="284" t="s">
        <v>7607</v>
      </c>
      <c r="E2397" s="285" t="s">
        <v>74</v>
      </c>
      <c r="F2397" s="19">
        <v>1</v>
      </c>
      <c r="G2397" s="233"/>
      <c r="H2397" s="386">
        <f t="shared" si="37"/>
        <v>0</v>
      </c>
      <c r="I2397" s="258"/>
      <c r="J2397" s="150"/>
      <c r="K2397" s="150"/>
      <c r="L2397" s="150"/>
      <c r="M2397" s="16"/>
      <c r="N2397" s="16"/>
    </row>
    <row r="2398" spans="1:14" s="15" customFormat="1" ht="14.25" customHeight="1">
      <c r="A2398" s="281" t="s">
        <v>8416</v>
      </c>
      <c r="B2398" s="282">
        <v>6</v>
      </c>
      <c r="C2398" s="283" t="s">
        <v>7608</v>
      </c>
      <c r="D2398" s="284" t="s">
        <v>7609</v>
      </c>
      <c r="E2398" s="285" t="s">
        <v>74</v>
      </c>
      <c r="F2398" s="19">
        <v>1</v>
      </c>
      <c r="G2398" s="233"/>
      <c r="H2398" s="386">
        <f t="shared" si="37"/>
        <v>0</v>
      </c>
      <c r="I2398" s="258"/>
      <c r="J2398" s="150"/>
      <c r="K2398" s="150"/>
      <c r="L2398" s="150"/>
      <c r="M2398" s="16"/>
      <c r="N2398" s="16"/>
    </row>
    <row r="2399" spans="1:14" s="15" customFormat="1" ht="14.25" customHeight="1">
      <c r="A2399" s="281" t="s">
        <v>8417</v>
      </c>
      <c r="B2399" s="282">
        <v>7</v>
      </c>
      <c r="C2399" s="283" t="s">
        <v>7610</v>
      </c>
      <c r="D2399" s="284" t="s">
        <v>7611</v>
      </c>
      <c r="E2399" s="285" t="s">
        <v>74</v>
      </c>
      <c r="F2399" s="19">
        <v>1</v>
      </c>
      <c r="G2399" s="233"/>
      <c r="H2399" s="386">
        <f t="shared" si="37"/>
        <v>0</v>
      </c>
      <c r="I2399" s="258"/>
      <c r="J2399" s="150"/>
      <c r="K2399" s="150"/>
      <c r="L2399" s="150"/>
      <c r="M2399" s="16"/>
      <c r="N2399" s="16"/>
    </row>
    <row r="2400" spans="1:14" s="15" customFormat="1" ht="14.25" customHeight="1">
      <c r="A2400" s="281" t="s">
        <v>8418</v>
      </c>
      <c r="B2400" s="282">
        <v>8</v>
      </c>
      <c r="C2400" s="283" t="s">
        <v>7612</v>
      </c>
      <c r="D2400" s="284" t="s">
        <v>7613</v>
      </c>
      <c r="E2400" s="285" t="s">
        <v>74</v>
      </c>
      <c r="F2400" s="19">
        <v>1</v>
      </c>
      <c r="G2400" s="233"/>
      <c r="H2400" s="386">
        <f t="shared" si="37"/>
        <v>0</v>
      </c>
      <c r="I2400" s="258"/>
      <c r="J2400" s="150"/>
      <c r="K2400" s="150"/>
      <c r="L2400" s="150"/>
      <c r="M2400" s="16"/>
      <c r="N2400" s="16"/>
    </row>
    <row r="2401" spans="1:14" s="15" customFormat="1" ht="14.25" customHeight="1">
      <c r="A2401" s="281" t="s">
        <v>8419</v>
      </c>
      <c r="B2401" s="282">
        <v>9</v>
      </c>
      <c r="C2401" s="283" t="s">
        <v>7614</v>
      </c>
      <c r="D2401" s="284" t="s">
        <v>7615</v>
      </c>
      <c r="E2401" s="285" t="s">
        <v>74</v>
      </c>
      <c r="F2401" s="19">
        <v>1</v>
      </c>
      <c r="G2401" s="233"/>
      <c r="H2401" s="386">
        <f t="shared" si="37"/>
        <v>0</v>
      </c>
      <c r="I2401" s="258"/>
      <c r="J2401" s="150"/>
      <c r="K2401" s="150"/>
      <c r="L2401" s="150"/>
      <c r="M2401" s="16"/>
      <c r="N2401" s="16"/>
    </row>
    <row r="2402" spans="1:14" s="15" customFormat="1" ht="14.25" customHeight="1">
      <c r="A2402" s="281" t="s">
        <v>8420</v>
      </c>
      <c r="B2402" s="282">
        <v>10</v>
      </c>
      <c r="C2402" s="283" t="s">
        <v>7616</v>
      </c>
      <c r="D2402" s="284" t="s">
        <v>7617</v>
      </c>
      <c r="E2402" s="285" t="s">
        <v>74</v>
      </c>
      <c r="F2402" s="19">
        <v>1</v>
      </c>
      <c r="G2402" s="233"/>
      <c r="H2402" s="386">
        <f t="shared" si="37"/>
        <v>0</v>
      </c>
      <c r="I2402" s="258"/>
      <c r="J2402" s="150"/>
      <c r="K2402" s="150"/>
      <c r="L2402" s="150"/>
      <c r="M2402" s="16"/>
      <c r="N2402" s="16"/>
    </row>
    <row r="2403" spans="1:14" s="15" customFormat="1" ht="14.25" customHeight="1">
      <c r="A2403" s="281" t="s">
        <v>8421</v>
      </c>
      <c r="B2403" s="282">
        <v>11</v>
      </c>
      <c r="C2403" s="283" t="s">
        <v>6714</v>
      </c>
      <c r="D2403" s="284">
        <v>772121571</v>
      </c>
      <c r="E2403" s="285" t="s">
        <v>74</v>
      </c>
      <c r="F2403" s="19">
        <v>1</v>
      </c>
      <c r="G2403" s="233"/>
      <c r="H2403" s="386">
        <f t="shared" si="37"/>
        <v>0</v>
      </c>
      <c r="I2403" s="258"/>
      <c r="J2403" s="150"/>
      <c r="K2403" s="150"/>
      <c r="L2403" s="150"/>
      <c r="M2403" s="16"/>
      <c r="N2403" s="16"/>
    </row>
    <row r="2404" spans="1:14" s="15" customFormat="1" ht="14.25" customHeight="1">
      <c r="A2404" s="281" t="s">
        <v>8422</v>
      </c>
      <c r="B2404" s="282">
        <v>12</v>
      </c>
      <c r="C2404" s="283" t="s">
        <v>6716</v>
      </c>
      <c r="D2404" s="284">
        <v>772120471</v>
      </c>
      <c r="E2404" s="285" t="s">
        <v>74</v>
      </c>
      <c r="F2404" s="19">
        <v>1</v>
      </c>
      <c r="G2404" s="233"/>
      <c r="H2404" s="386">
        <f t="shared" si="37"/>
        <v>0</v>
      </c>
      <c r="I2404" s="258"/>
      <c r="J2404" s="150"/>
      <c r="K2404" s="150"/>
      <c r="L2404" s="150"/>
      <c r="M2404" s="16"/>
      <c r="N2404" s="16"/>
    </row>
    <row r="2405" spans="1:14" s="15" customFormat="1" ht="14.25" customHeight="1">
      <c r="A2405" s="281" t="s">
        <v>8423</v>
      </c>
      <c r="B2405" s="282">
        <v>13</v>
      </c>
      <c r="C2405" s="283" t="s">
        <v>6718</v>
      </c>
      <c r="D2405" s="284">
        <v>772121040</v>
      </c>
      <c r="E2405" s="285" t="s">
        <v>74</v>
      </c>
      <c r="F2405" s="19">
        <v>1</v>
      </c>
      <c r="G2405" s="233"/>
      <c r="H2405" s="386">
        <f t="shared" si="37"/>
        <v>0</v>
      </c>
      <c r="I2405" s="258"/>
      <c r="J2405" s="150"/>
      <c r="K2405" s="150"/>
      <c r="L2405" s="150"/>
      <c r="M2405" s="16"/>
      <c r="N2405" s="16"/>
    </row>
    <row r="2406" spans="1:14" s="15" customFormat="1" ht="14.25" customHeight="1">
      <c r="A2406" s="281" t="s">
        <v>8424</v>
      </c>
      <c r="B2406" s="282">
        <v>14</v>
      </c>
      <c r="C2406" s="283" t="s">
        <v>7618</v>
      </c>
      <c r="D2406" s="284">
        <v>772120465</v>
      </c>
      <c r="E2406" s="285" t="s">
        <v>74</v>
      </c>
      <c r="F2406" s="19">
        <v>1</v>
      </c>
      <c r="G2406" s="233"/>
      <c r="H2406" s="386">
        <f t="shared" si="37"/>
        <v>0</v>
      </c>
      <c r="I2406" s="258"/>
      <c r="J2406" s="150"/>
      <c r="K2406" s="150"/>
      <c r="L2406" s="150"/>
      <c r="M2406" s="16"/>
      <c r="N2406" s="16"/>
    </row>
    <row r="2407" spans="1:14" s="15" customFormat="1" ht="14.25" customHeight="1">
      <c r="A2407" s="281" t="s">
        <v>8425</v>
      </c>
      <c r="B2407" s="282">
        <v>15</v>
      </c>
      <c r="C2407" s="283" t="s">
        <v>6722</v>
      </c>
      <c r="D2407" s="284">
        <v>772121551</v>
      </c>
      <c r="E2407" s="285" t="s">
        <v>74</v>
      </c>
      <c r="F2407" s="19">
        <v>1</v>
      </c>
      <c r="G2407" s="233"/>
      <c r="H2407" s="386">
        <f t="shared" si="37"/>
        <v>0</v>
      </c>
      <c r="I2407" s="258"/>
      <c r="J2407" s="150"/>
      <c r="K2407" s="150"/>
      <c r="L2407" s="150"/>
      <c r="M2407" s="16"/>
      <c r="N2407" s="16"/>
    </row>
    <row r="2408" spans="1:14" s="15" customFormat="1" ht="14.25" customHeight="1">
      <c r="A2408" s="281" t="s">
        <v>8426</v>
      </c>
      <c r="B2408" s="282">
        <v>16</v>
      </c>
      <c r="C2408" s="283" t="s">
        <v>7619</v>
      </c>
      <c r="D2408" s="284" t="s">
        <v>7620</v>
      </c>
      <c r="E2408" s="285" t="s">
        <v>74</v>
      </c>
      <c r="F2408" s="19">
        <v>1</v>
      </c>
      <c r="G2408" s="233"/>
      <c r="H2408" s="386">
        <f t="shared" si="37"/>
        <v>0</v>
      </c>
      <c r="I2408" s="258"/>
      <c r="J2408" s="150"/>
      <c r="K2408" s="150"/>
      <c r="L2408" s="150"/>
      <c r="M2408" s="16"/>
      <c r="N2408" s="16"/>
    </row>
    <row r="2409" spans="1:14" s="15" customFormat="1" ht="14.25" customHeight="1">
      <c r="A2409" s="281" t="s">
        <v>8427</v>
      </c>
      <c r="B2409" s="282">
        <v>17</v>
      </c>
      <c r="C2409" s="283" t="s">
        <v>7621</v>
      </c>
      <c r="D2409" s="284" t="s">
        <v>7622</v>
      </c>
      <c r="E2409" s="285" t="s">
        <v>74</v>
      </c>
      <c r="F2409" s="19">
        <v>1</v>
      </c>
      <c r="G2409" s="233"/>
      <c r="H2409" s="386">
        <f t="shared" si="37"/>
        <v>0</v>
      </c>
      <c r="I2409" s="258"/>
      <c r="J2409" s="150"/>
      <c r="K2409" s="150"/>
      <c r="L2409" s="150"/>
      <c r="M2409" s="16"/>
      <c r="N2409" s="16"/>
    </row>
    <row r="2410" spans="1:14" s="15" customFormat="1" ht="14.25" customHeight="1">
      <c r="A2410" s="281" t="s">
        <v>8428</v>
      </c>
      <c r="B2410" s="282">
        <v>18</v>
      </c>
      <c r="C2410" s="283" t="s">
        <v>7623</v>
      </c>
      <c r="D2410" s="284">
        <v>772118601</v>
      </c>
      <c r="E2410" s="285" t="s">
        <v>74</v>
      </c>
      <c r="F2410" s="19">
        <v>1</v>
      </c>
      <c r="G2410" s="233"/>
      <c r="H2410" s="386">
        <f t="shared" si="37"/>
        <v>0</v>
      </c>
      <c r="I2410" s="258"/>
      <c r="J2410" s="150"/>
      <c r="K2410" s="150"/>
      <c r="L2410" s="150"/>
      <c r="M2410" s="16"/>
      <c r="N2410" s="16"/>
    </row>
    <row r="2411" spans="1:14" s="15" customFormat="1" ht="14.25" customHeight="1">
      <c r="A2411" s="281" t="s">
        <v>8429</v>
      </c>
      <c r="B2411" s="282">
        <v>19</v>
      </c>
      <c r="C2411" s="283" t="s">
        <v>7624</v>
      </c>
      <c r="D2411" s="284">
        <v>772118641</v>
      </c>
      <c r="E2411" s="285" t="s">
        <v>74</v>
      </c>
      <c r="F2411" s="19">
        <v>1</v>
      </c>
      <c r="G2411" s="233"/>
      <c r="H2411" s="386">
        <f t="shared" si="37"/>
        <v>0</v>
      </c>
      <c r="I2411" s="258"/>
      <c r="J2411" s="150"/>
      <c r="K2411" s="150"/>
      <c r="L2411" s="150"/>
      <c r="M2411" s="16"/>
      <c r="N2411" s="16"/>
    </row>
    <row r="2412" spans="1:14" s="15" customFormat="1" ht="14.25" customHeight="1">
      <c r="A2412" s="281" t="s">
        <v>8430</v>
      </c>
      <c r="B2412" s="282">
        <v>20</v>
      </c>
      <c r="C2412" s="283" t="s">
        <v>7625</v>
      </c>
      <c r="D2412" s="284">
        <v>772118705</v>
      </c>
      <c r="E2412" s="285" t="s">
        <v>74</v>
      </c>
      <c r="F2412" s="19">
        <v>1</v>
      </c>
      <c r="G2412" s="233"/>
      <c r="H2412" s="386">
        <f t="shared" si="37"/>
        <v>0</v>
      </c>
      <c r="I2412" s="258"/>
      <c r="J2412" s="150"/>
      <c r="K2412" s="150"/>
      <c r="L2412" s="150"/>
      <c r="M2412" s="16"/>
      <c r="N2412" s="16"/>
    </row>
    <row r="2413" spans="1:14" s="15" customFormat="1" ht="14.25" customHeight="1">
      <c r="A2413" s="281" t="s">
        <v>8431</v>
      </c>
      <c r="B2413" s="282">
        <v>21</v>
      </c>
      <c r="C2413" s="283" t="s">
        <v>7626</v>
      </c>
      <c r="D2413" s="284">
        <v>772118552</v>
      </c>
      <c r="E2413" s="285" t="s">
        <v>74</v>
      </c>
      <c r="F2413" s="19">
        <v>1</v>
      </c>
      <c r="G2413" s="233"/>
      <c r="H2413" s="386">
        <f t="shared" si="37"/>
        <v>0</v>
      </c>
      <c r="I2413" s="258"/>
      <c r="J2413" s="150"/>
      <c r="K2413" s="150"/>
      <c r="L2413" s="150"/>
      <c r="M2413" s="16"/>
      <c r="N2413" s="16"/>
    </row>
    <row r="2414" spans="1:14" s="15" customFormat="1" ht="14.25" customHeight="1">
      <c r="A2414" s="281" t="s">
        <v>8432</v>
      </c>
      <c r="B2414" s="282">
        <v>22</v>
      </c>
      <c r="C2414" s="283" t="s">
        <v>7627</v>
      </c>
      <c r="D2414" s="284">
        <v>772118553</v>
      </c>
      <c r="E2414" s="285" t="s">
        <v>74</v>
      </c>
      <c r="F2414" s="19">
        <v>1</v>
      </c>
      <c r="G2414" s="233"/>
      <c r="H2414" s="386">
        <f t="shared" si="37"/>
        <v>0</v>
      </c>
      <c r="I2414" s="258"/>
      <c r="J2414" s="150"/>
      <c r="K2414" s="150"/>
      <c r="L2414" s="150"/>
      <c r="M2414" s="16"/>
      <c r="N2414" s="16"/>
    </row>
    <row r="2415" spans="1:14" s="15" customFormat="1" ht="14.25" customHeight="1">
      <c r="A2415" s="281" t="s">
        <v>8433</v>
      </c>
      <c r="B2415" s="282">
        <v>23</v>
      </c>
      <c r="C2415" s="283" t="s">
        <v>7628</v>
      </c>
      <c r="D2415" s="284" t="s">
        <v>7629</v>
      </c>
      <c r="E2415" s="285" t="s">
        <v>74</v>
      </c>
      <c r="F2415" s="19">
        <v>1</v>
      </c>
      <c r="G2415" s="233"/>
      <c r="H2415" s="386">
        <f t="shared" si="37"/>
        <v>0</v>
      </c>
      <c r="I2415" s="258"/>
      <c r="J2415" s="150"/>
      <c r="K2415" s="150"/>
      <c r="L2415" s="150"/>
      <c r="M2415" s="16"/>
      <c r="N2415" s="16"/>
    </row>
    <row r="2416" spans="1:14" s="15" customFormat="1" ht="14.25" customHeight="1">
      <c r="A2416" s="281" t="s">
        <v>8434</v>
      </c>
      <c r="B2416" s="282">
        <v>24</v>
      </c>
      <c r="C2416" s="283" t="s">
        <v>7630</v>
      </c>
      <c r="D2416" s="284" t="s">
        <v>7631</v>
      </c>
      <c r="E2416" s="285" t="s">
        <v>74</v>
      </c>
      <c r="F2416" s="19">
        <v>1</v>
      </c>
      <c r="G2416" s="233"/>
      <c r="H2416" s="386">
        <f t="shared" si="37"/>
        <v>0</v>
      </c>
      <c r="I2416" s="258"/>
      <c r="J2416" s="150"/>
      <c r="K2416" s="150"/>
      <c r="L2416" s="150"/>
      <c r="M2416" s="16"/>
      <c r="N2416" s="16"/>
    </row>
    <row r="2417" spans="1:14" s="15" customFormat="1" ht="14.25" customHeight="1">
      <c r="A2417" s="281" t="s">
        <v>8435</v>
      </c>
      <c r="B2417" s="282">
        <v>25</v>
      </c>
      <c r="C2417" s="283" t="s">
        <v>7632</v>
      </c>
      <c r="D2417" s="284" t="s">
        <v>7633</v>
      </c>
      <c r="E2417" s="285" t="s">
        <v>74</v>
      </c>
      <c r="F2417" s="19">
        <v>1</v>
      </c>
      <c r="G2417" s="233"/>
      <c r="H2417" s="386">
        <f t="shared" si="37"/>
        <v>0</v>
      </c>
      <c r="I2417" s="258"/>
      <c r="J2417" s="150"/>
      <c r="K2417" s="150"/>
      <c r="L2417" s="150"/>
      <c r="M2417" s="16"/>
      <c r="N2417" s="16"/>
    </row>
    <row r="2418" spans="1:14" s="15" customFormat="1" ht="14.25" customHeight="1">
      <c r="A2418" s="281" t="s">
        <v>8436</v>
      </c>
      <c r="B2418" s="282">
        <v>26</v>
      </c>
      <c r="C2418" s="283" t="s">
        <v>7634</v>
      </c>
      <c r="D2418" s="284" t="s">
        <v>7635</v>
      </c>
      <c r="E2418" s="285" t="s">
        <v>74</v>
      </c>
      <c r="F2418" s="19">
        <v>1</v>
      </c>
      <c r="G2418" s="233"/>
      <c r="H2418" s="386">
        <f t="shared" si="37"/>
        <v>0</v>
      </c>
      <c r="I2418" s="258"/>
      <c r="J2418" s="150"/>
      <c r="K2418" s="150"/>
      <c r="L2418" s="150"/>
      <c r="M2418" s="16"/>
      <c r="N2418" s="16"/>
    </row>
    <row r="2419" spans="1:14" s="15" customFormat="1" ht="14.25" customHeight="1">
      <c r="A2419" s="281" t="s">
        <v>8437</v>
      </c>
      <c r="B2419" s="282">
        <v>27</v>
      </c>
      <c r="C2419" s="283" t="s">
        <v>7636</v>
      </c>
      <c r="D2419" s="284" t="s">
        <v>7637</v>
      </c>
      <c r="E2419" s="285" t="s">
        <v>74</v>
      </c>
      <c r="F2419" s="19">
        <v>1</v>
      </c>
      <c r="G2419" s="233"/>
      <c r="H2419" s="386">
        <f t="shared" si="37"/>
        <v>0</v>
      </c>
      <c r="I2419" s="258"/>
      <c r="J2419" s="150"/>
      <c r="K2419" s="150"/>
      <c r="L2419" s="150"/>
      <c r="M2419" s="16"/>
      <c r="N2419" s="16"/>
    </row>
    <row r="2420" spans="1:14" s="15" customFormat="1" ht="14.25" customHeight="1">
      <c r="A2420" s="281" t="s">
        <v>8438</v>
      </c>
      <c r="B2420" s="282">
        <v>28</v>
      </c>
      <c r="C2420" s="283" t="s">
        <v>7638</v>
      </c>
      <c r="D2420" s="284" t="s">
        <v>7639</v>
      </c>
      <c r="E2420" s="285" t="s">
        <v>74</v>
      </c>
      <c r="F2420" s="19">
        <v>1</v>
      </c>
      <c r="G2420" s="233"/>
      <c r="H2420" s="386">
        <f t="shared" si="37"/>
        <v>0</v>
      </c>
      <c r="I2420" s="258"/>
      <c r="J2420" s="150"/>
      <c r="K2420" s="150"/>
      <c r="L2420" s="150"/>
      <c r="M2420" s="16"/>
      <c r="N2420" s="16"/>
    </row>
    <row r="2421" spans="1:14" s="15" customFormat="1" ht="14.25" customHeight="1">
      <c r="A2421" s="281" t="s">
        <v>8439</v>
      </c>
      <c r="B2421" s="282">
        <v>29</v>
      </c>
      <c r="C2421" s="283" t="s">
        <v>7640</v>
      </c>
      <c r="D2421" s="284" t="s">
        <v>7641</v>
      </c>
      <c r="E2421" s="285" t="s">
        <v>74</v>
      </c>
      <c r="F2421" s="19">
        <v>1</v>
      </c>
      <c r="G2421" s="233"/>
      <c r="H2421" s="386">
        <f t="shared" si="37"/>
        <v>0</v>
      </c>
      <c r="I2421" s="258"/>
      <c r="J2421" s="150"/>
      <c r="K2421" s="150"/>
      <c r="L2421" s="150"/>
      <c r="M2421" s="16"/>
      <c r="N2421" s="16"/>
    </row>
    <row r="2422" spans="1:14" s="15" customFormat="1" ht="14.25" customHeight="1">
      <c r="A2422" s="281" t="s">
        <v>8440</v>
      </c>
      <c r="B2422" s="282">
        <v>30</v>
      </c>
      <c r="C2422" s="283" t="s">
        <v>7642</v>
      </c>
      <c r="D2422" s="284" t="s">
        <v>7643</v>
      </c>
      <c r="E2422" s="285" t="s">
        <v>74</v>
      </c>
      <c r="F2422" s="19">
        <v>1</v>
      </c>
      <c r="G2422" s="233"/>
      <c r="H2422" s="386">
        <f t="shared" si="37"/>
        <v>0</v>
      </c>
      <c r="I2422" s="258"/>
      <c r="J2422" s="150"/>
      <c r="K2422" s="150"/>
      <c r="L2422" s="150"/>
      <c r="M2422" s="16"/>
      <c r="N2422" s="16"/>
    </row>
    <row r="2423" spans="1:14" s="15" customFormat="1" ht="14.25" customHeight="1">
      <c r="A2423" s="281" t="s">
        <v>8441</v>
      </c>
      <c r="B2423" s="282">
        <v>31</v>
      </c>
      <c r="C2423" s="283" t="s">
        <v>7644</v>
      </c>
      <c r="D2423" s="284" t="s">
        <v>7645</v>
      </c>
      <c r="E2423" s="285" t="s">
        <v>74</v>
      </c>
      <c r="F2423" s="19">
        <v>1</v>
      </c>
      <c r="G2423" s="233"/>
      <c r="H2423" s="386">
        <f t="shared" si="37"/>
        <v>0</v>
      </c>
      <c r="I2423" s="258"/>
      <c r="J2423" s="150"/>
      <c r="K2423" s="150"/>
      <c r="L2423" s="150"/>
      <c r="M2423" s="16"/>
      <c r="N2423" s="16"/>
    </row>
    <row r="2424" spans="1:14" s="15" customFormat="1" ht="14.25" customHeight="1">
      <c r="A2424" s="281" t="s">
        <v>8442</v>
      </c>
      <c r="B2424" s="282">
        <v>32</v>
      </c>
      <c r="C2424" s="283" t="s">
        <v>7646</v>
      </c>
      <c r="D2424" s="284" t="s">
        <v>7647</v>
      </c>
      <c r="E2424" s="285" t="s">
        <v>74</v>
      </c>
      <c r="F2424" s="19">
        <v>1</v>
      </c>
      <c r="G2424" s="233"/>
      <c r="H2424" s="386">
        <f t="shared" si="37"/>
        <v>0</v>
      </c>
      <c r="I2424" s="258"/>
      <c r="J2424" s="150"/>
      <c r="K2424" s="150"/>
      <c r="L2424" s="150"/>
      <c r="M2424" s="16"/>
      <c r="N2424" s="16"/>
    </row>
    <row r="2425" spans="1:14" s="15" customFormat="1" ht="14.25" customHeight="1">
      <c r="A2425" s="281" t="s">
        <v>8443</v>
      </c>
      <c r="B2425" s="282">
        <v>33</v>
      </c>
      <c r="C2425" s="283" t="s">
        <v>7648</v>
      </c>
      <c r="D2425" s="284" t="s">
        <v>7649</v>
      </c>
      <c r="E2425" s="285" t="s">
        <v>74</v>
      </c>
      <c r="F2425" s="19">
        <v>1</v>
      </c>
      <c r="G2425" s="233"/>
      <c r="H2425" s="386">
        <f t="shared" si="37"/>
        <v>0</v>
      </c>
      <c r="I2425" s="258"/>
      <c r="J2425" s="150"/>
      <c r="K2425" s="150"/>
      <c r="L2425" s="150"/>
      <c r="M2425" s="16"/>
      <c r="N2425" s="16"/>
    </row>
    <row r="2426" spans="1:14" s="15" customFormat="1" ht="14.25" customHeight="1">
      <c r="A2426" s="281" t="s">
        <v>8444</v>
      </c>
      <c r="B2426" s="282">
        <v>34</v>
      </c>
      <c r="C2426" s="283" t="s">
        <v>7650</v>
      </c>
      <c r="D2426" s="284" t="s">
        <v>7651</v>
      </c>
      <c r="E2426" s="285" t="s">
        <v>74</v>
      </c>
      <c r="F2426" s="19">
        <v>1</v>
      </c>
      <c r="G2426" s="233"/>
      <c r="H2426" s="386">
        <f t="shared" si="37"/>
        <v>0</v>
      </c>
      <c r="I2426" s="258"/>
      <c r="J2426" s="150"/>
      <c r="K2426" s="150"/>
      <c r="L2426" s="150"/>
      <c r="M2426" s="16"/>
      <c r="N2426" s="16"/>
    </row>
    <row r="2427" spans="1:14" s="15" customFormat="1" ht="14.25" customHeight="1">
      <c r="A2427" s="281" t="s">
        <v>8445</v>
      </c>
      <c r="B2427" s="282">
        <v>35</v>
      </c>
      <c r="C2427" s="283" t="s">
        <v>7652</v>
      </c>
      <c r="D2427" s="284" t="s">
        <v>7653</v>
      </c>
      <c r="E2427" s="285" t="s">
        <v>74</v>
      </c>
      <c r="F2427" s="19">
        <v>1</v>
      </c>
      <c r="G2427" s="233"/>
      <c r="H2427" s="386">
        <f t="shared" si="37"/>
        <v>0</v>
      </c>
      <c r="I2427" s="258"/>
      <c r="J2427" s="150"/>
      <c r="K2427" s="150"/>
      <c r="L2427" s="150"/>
      <c r="M2427" s="16"/>
      <c r="N2427" s="16"/>
    </row>
    <row r="2428" spans="1:14" s="15" customFormat="1" ht="14.25" customHeight="1">
      <c r="A2428" s="281" t="s">
        <v>8446</v>
      </c>
      <c r="B2428" s="282">
        <v>36</v>
      </c>
      <c r="C2428" s="283" t="s">
        <v>7654</v>
      </c>
      <c r="D2428" s="284" t="s">
        <v>7655</v>
      </c>
      <c r="E2428" s="285" t="s">
        <v>74</v>
      </c>
      <c r="F2428" s="19">
        <v>1</v>
      </c>
      <c r="G2428" s="233"/>
      <c r="H2428" s="386">
        <f t="shared" si="37"/>
        <v>0</v>
      </c>
      <c r="I2428" s="258"/>
      <c r="J2428" s="150"/>
      <c r="K2428" s="150"/>
      <c r="L2428" s="150"/>
      <c r="M2428" s="16"/>
      <c r="N2428" s="16"/>
    </row>
    <row r="2429" spans="1:14" s="15" customFormat="1" ht="14.25" customHeight="1">
      <c r="A2429" s="281" t="s">
        <v>8447</v>
      </c>
      <c r="B2429" s="282">
        <v>37</v>
      </c>
      <c r="C2429" s="283" t="s">
        <v>7656</v>
      </c>
      <c r="D2429" s="284" t="s">
        <v>7657</v>
      </c>
      <c r="E2429" s="285" t="s">
        <v>74</v>
      </c>
      <c r="F2429" s="19">
        <v>1</v>
      </c>
      <c r="G2429" s="233"/>
      <c r="H2429" s="386">
        <f t="shared" si="37"/>
        <v>0</v>
      </c>
      <c r="I2429" s="258"/>
      <c r="J2429" s="150"/>
      <c r="K2429" s="150"/>
      <c r="L2429" s="150"/>
      <c r="M2429" s="16"/>
      <c r="N2429" s="16"/>
    </row>
    <row r="2430" spans="1:14" s="15" customFormat="1" ht="14.25" customHeight="1">
      <c r="A2430" s="281" t="s">
        <v>8448</v>
      </c>
      <c r="B2430" s="282">
        <v>38</v>
      </c>
      <c r="C2430" s="283" t="s">
        <v>7658</v>
      </c>
      <c r="D2430" s="284" t="s">
        <v>7659</v>
      </c>
      <c r="E2430" s="285" t="s">
        <v>74</v>
      </c>
      <c r="F2430" s="19">
        <v>1</v>
      </c>
      <c r="G2430" s="233"/>
      <c r="H2430" s="386">
        <f t="shared" si="37"/>
        <v>0</v>
      </c>
      <c r="I2430" s="258"/>
      <c r="J2430" s="150"/>
      <c r="K2430" s="150"/>
      <c r="L2430" s="150"/>
      <c r="M2430" s="16"/>
      <c r="N2430" s="16"/>
    </row>
    <row r="2431" spans="1:14" s="15" customFormat="1" ht="14.25" customHeight="1">
      <c r="A2431" s="281" t="s">
        <v>8449</v>
      </c>
      <c r="B2431" s="282">
        <v>39</v>
      </c>
      <c r="C2431" s="283" t="s">
        <v>7660</v>
      </c>
      <c r="D2431" s="284" t="s">
        <v>7661</v>
      </c>
      <c r="E2431" s="285" t="s">
        <v>74</v>
      </c>
      <c r="F2431" s="19">
        <v>1</v>
      </c>
      <c r="G2431" s="233"/>
      <c r="H2431" s="386">
        <f t="shared" si="37"/>
        <v>0</v>
      </c>
      <c r="I2431" s="258"/>
      <c r="J2431" s="150"/>
      <c r="K2431" s="150"/>
      <c r="L2431" s="150"/>
      <c r="M2431" s="16"/>
      <c r="N2431" s="16"/>
    </row>
    <row r="2432" spans="1:14" s="15" customFormat="1" ht="14.25" customHeight="1">
      <c r="A2432" s="281" t="s">
        <v>8450</v>
      </c>
      <c r="B2432" s="282">
        <v>40</v>
      </c>
      <c r="C2432" s="283" t="s">
        <v>7662</v>
      </c>
      <c r="D2432" s="284" t="s">
        <v>7663</v>
      </c>
      <c r="E2432" s="285" t="s">
        <v>74</v>
      </c>
      <c r="F2432" s="19">
        <v>1</v>
      </c>
      <c r="G2432" s="233"/>
      <c r="H2432" s="386">
        <f t="shared" ref="H2432:H2495" si="38">G2432*F2432</f>
        <v>0</v>
      </c>
      <c r="I2432" s="258"/>
      <c r="J2432" s="150"/>
      <c r="K2432" s="150"/>
      <c r="L2432" s="150"/>
      <c r="M2432" s="16"/>
      <c r="N2432" s="16"/>
    </row>
    <row r="2433" spans="1:14" s="15" customFormat="1" ht="14.25" customHeight="1">
      <c r="A2433" s="281" t="s">
        <v>8451</v>
      </c>
      <c r="B2433" s="282">
        <v>41</v>
      </c>
      <c r="C2433" s="283" t="s">
        <v>7664</v>
      </c>
      <c r="D2433" s="284" t="s">
        <v>7665</v>
      </c>
      <c r="E2433" s="285" t="s">
        <v>74</v>
      </c>
      <c r="F2433" s="19">
        <v>1</v>
      </c>
      <c r="G2433" s="233"/>
      <c r="H2433" s="386">
        <f t="shared" si="38"/>
        <v>0</v>
      </c>
      <c r="I2433" s="258"/>
      <c r="J2433" s="150"/>
      <c r="K2433" s="150"/>
      <c r="L2433" s="150"/>
      <c r="M2433" s="16"/>
      <c r="N2433" s="16"/>
    </row>
    <row r="2434" spans="1:14" s="15" customFormat="1" ht="14.25" customHeight="1">
      <c r="A2434" s="281" t="s">
        <v>8452</v>
      </c>
      <c r="B2434" s="282">
        <v>42</v>
      </c>
      <c r="C2434" s="283" t="s">
        <v>7666</v>
      </c>
      <c r="D2434" s="284" t="s">
        <v>7667</v>
      </c>
      <c r="E2434" s="285" t="s">
        <v>74</v>
      </c>
      <c r="F2434" s="19">
        <v>1</v>
      </c>
      <c r="G2434" s="233"/>
      <c r="H2434" s="386">
        <f t="shared" si="38"/>
        <v>0</v>
      </c>
      <c r="I2434" s="258"/>
      <c r="J2434" s="150"/>
      <c r="K2434" s="150"/>
      <c r="L2434" s="150"/>
      <c r="M2434" s="16"/>
      <c r="N2434" s="16"/>
    </row>
    <row r="2435" spans="1:14" s="15" customFormat="1" ht="14.25" customHeight="1">
      <c r="A2435" s="281" t="s">
        <v>8453</v>
      </c>
      <c r="B2435" s="282">
        <v>43</v>
      </c>
      <c r="C2435" s="283" t="s">
        <v>7668</v>
      </c>
      <c r="D2435" s="284" t="s">
        <v>7669</v>
      </c>
      <c r="E2435" s="285" t="s">
        <v>74</v>
      </c>
      <c r="F2435" s="19">
        <v>1</v>
      </c>
      <c r="G2435" s="233"/>
      <c r="H2435" s="386">
        <f t="shared" si="38"/>
        <v>0</v>
      </c>
      <c r="I2435" s="258"/>
      <c r="J2435" s="150"/>
      <c r="K2435" s="150"/>
      <c r="L2435" s="150"/>
      <c r="M2435" s="16"/>
      <c r="N2435" s="16"/>
    </row>
    <row r="2436" spans="1:14" s="15" customFormat="1" ht="14.25" customHeight="1">
      <c r="A2436" s="281" t="s">
        <v>8454</v>
      </c>
      <c r="B2436" s="282">
        <v>44</v>
      </c>
      <c r="C2436" s="283" t="s">
        <v>7670</v>
      </c>
      <c r="D2436" s="284" t="s">
        <v>7671</v>
      </c>
      <c r="E2436" s="285" t="s">
        <v>74</v>
      </c>
      <c r="F2436" s="19">
        <v>1</v>
      </c>
      <c r="G2436" s="233"/>
      <c r="H2436" s="386">
        <f t="shared" si="38"/>
        <v>0</v>
      </c>
      <c r="I2436" s="258"/>
      <c r="J2436" s="150"/>
      <c r="K2436" s="150"/>
      <c r="L2436" s="150"/>
      <c r="M2436" s="16"/>
      <c r="N2436" s="16"/>
    </row>
    <row r="2437" spans="1:14" s="15" customFormat="1" ht="14.25" customHeight="1">
      <c r="A2437" s="281" t="s">
        <v>8455</v>
      </c>
      <c r="B2437" s="282">
        <v>45</v>
      </c>
      <c r="C2437" s="283" t="s">
        <v>7672</v>
      </c>
      <c r="D2437" s="284" t="s">
        <v>7673</v>
      </c>
      <c r="E2437" s="285" t="s">
        <v>74</v>
      </c>
      <c r="F2437" s="19">
        <v>1</v>
      </c>
      <c r="G2437" s="233"/>
      <c r="H2437" s="386">
        <f t="shared" si="38"/>
        <v>0</v>
      </c>
      <c r="I2437" s="258"/>
      <c r="J2437" s="150"/>
      <c r="K2437" s="150"/>
      <c r="L2437" s="150"/>
      <c r="M2437" s="16"/>
      <c r="N2437" s="16"/>
    </row>
    <row r="2438" spans="1:14" s="15" customFormat="1" ht="14.25" customHeight="1">
      <c r="A2438" s="281" t="s">
        <v>8456</v>
      </c>
      <c r="B2438" s="282">
        <v>46</v>
      </c>
      <c r="C2438" s="283" t="s">
        <v>7674</v>
      </c>
      <c r="D2438" s="284" t="s">
        <v>7675</v>
      </c>
      <c r="E2438" s="285" t="s">
        <v>74</v>
      </c>
      <c r="F2438" s="19">
        <v>1</v>
      </c>
      <c r="G2438" s="233"/>
      <c r="H2438" s="386">
        <f t="shared" si="38"/>
        <v>0</v>
      </c>
      <c r="I2438" s="258"/>
      <c r="J2438" s="150"/>
      <c r="K2438" s="150"/>
      <c r="L2438" s="150"/>
      <c r="M2438" s="16"/>
      <c r="N2438" s="16"/>
    </row>
    <row r="2439" spans="1:14" s="15" customFormat="1" ht="14.25" customHeight="1">
      <c r="A2439" s="281" t="s">
        <v>8457</v>
      </c>
      <c r="B2439" s="282">
        <v>47</v>
      </c>
      <c r="C2439" s="283" t="s">
        <v>7676</v>
      </c>
      <c r="D2439" s="284" t="s">
        <v>7677</v>
      </c>
      <c r="E2439" s="285" t="s">
        <v>74</v>
      </c>
      <c r="F2439" s="19">
        <v>1</v>
      </c>
      <c r="G2439" s="233"/>
      <c r="H2439" s="386">
        <f t="shared" si="38"/>
        <v>0</v>
      </c>
      <c r="I2439" s="258"/>
      <c r="J2439" s="150"/>
      <c r="K2439" s="150"/>
      <c r="L2439" s="150"/>
      <c r="M2439" s="16"/>
      <c r="N2439" s="16"/>
    </row>
    <row r="2440" spans="1:14" s="15" customFormat="1" ht="14.25" customHeight="1">
      <c r="A2440" s="281" t="s">
        <v>8458</v>
      </c>
      <c r="B2440" s="282">
        <v>48</v>
      </c>
      <c r="C2440" s="283" t="s">
        <v>7678</v>
      </c>
      <c r="D2440" s="284" t="s">
        <v>7679</v>
      </c>
      <c r="E2440" s="285" t="s">
        <v>74</v>
      </c>
      <c r="F2440" s="19">
        <v>1</v>
      </c>
      <c r="G2440" s="233"/>
      <c r="H2440" s="386">
        <f t="shared" si="38"/>
        <v>0</v>
      </c>
      <c r="I2440" s="258"/>
      <c r="J2440" s="150"/>
      <c r="K2440" s="150"/>
      <c r="L2440" s="150"/>
      <c r="M2440" s="16"/>
      <c r="N2440" s="16"/>
    </row>
    <row r="2441" spans="1:14" s="15" customFormat="1" ht="14.25" customHeight="1">
      <c r="A2441" s="281" t="s">
        <v>8459</v>
      </c>
      <c r="B2441" s="282">
        <v>49</v>
      </c>
      <c r="C2441" s="283" t="s">
        <v>7680</v>
      </c>
      <c r="D2441" s="284" t="s">
        <v>7681</v>
      </c>
      <c r="E2441" s="285" t="s">
        <v>74</v>
      </c>
      <c r="F2441" s="19">
        <v>1</v>
      </c>
      <c r="G2441" s="233"/>
      <c r="H2441" s="386">
        <f t="shared" si="38"/>
        <v>0</v>
      </c>
      <c r="I2441" s="258"/>
      <c r="J2441" s="150"/>
      <c r="K2441" s="150"/>
      <c r="L2441" s="150"/>
      <c r="M2441" s="16"/>
      <c r="N2441" s="16"/>
    </row>
    <row r="2442" spans="1:14" s="15" customFormat="1" ht="14.25" customHeight="1">
      <c r="A2442" s="281" t="s">
        <v>8460</v>
      </c>
      <c r="B2442" s="282">
        <v>50</v>
      </c>
      <c r="C2442" s="283" t="s">
        <v>7682</v>
      </c>
      <c r="D2442" s="284" t="s">
        <v>7683</v>
      </c>
      <c r="E2442" s="285" t="s">
        <v>74</v>
      </c>
      <c r="F2442" s="19">
        <v>1</v>
      </c>
      <c r="G2442" s="233"/>
      <c r="H2442" s="386">
        <f t="shared" si="38"/>
        <v>0</v>
      </c>
      <c r="I2442" s="258"/>
      <c r="J2442" s="150"/>
      <c r="K2442" s="150"/>
      <c r="L2442" s="150"/>
      <c r="M2442" s="16"/>
      <c r="N2442" s="16"/>
    </row>
    <row r="2443" spans="1:14" s="15" customFormat="1" ht="14.25" customHeight="1">
      <c r="A2443" s="281" t="s">
        <v>8461</v>
      </c>
      <c r="B2443" s="282">
        <v>51</v>
      </c>
      <c r="C2443" s="283" t="s">
        <v>7684</v>
      </c>
      <c r="D2443" s="284" t="s">
        <v>7685</v>
      </c>
      <c r="E2443" s="285" t="s">
        <v>74</v>
      </c>
      <c r="F2443" s="19">
        <v>1</v>
      </c>
      <c r="G2443" s="233"/>
      <c r="H2443" s="386">
        <f t="shared" si="38"/>
        <v>0</v>
      </c>
      <c r="I2443" s="258"/>
      <c r="J2443" s="150"/>
      <c r="K2443" s="150"/>
      <c r="L2443" s="150"/>
      <c r="M2443" s="16"/>
      <c r="N2443" s="16"/>
    </row>
    <row r="2444" spans="1:14" s="15" customFormat="1" ht="14.25" customHeight="1">
      <c r="A2444" s="281" t="s">
        <v>8462</v>
      </c>
      <c r="B2444" s="282">
        <v>52</v>
      </c>
      <c r="C2444" s="283" t="s">
        <v>7686</v>
      </c>
      <c r="D2444" s="284" t="s">
        <v>7687</v>
      </c>
      <c r="E2444" s="285" t="s">
        <v>74</v>
      </c>
      <c r="F2444" s="19">
        <v>1</v>
      </c>
      <c r="G2444" s="233"/>
      <c r="H2444" s="386">
        <f t="shared" si="38"/>
        <v>0</v>
      </c>
      <c r="I2444" s="258"/>
      <c r="J2444" s="150"/>
      <c r="K2444" s="150"/>
      <c r="L2444" s="150"/>
      <c r="M2444" s="16"/>
      <c r="N2444" s="16"/>
    </row>
    <row r="2445" spans="1:14" s="15" customFormat="1" ht="14.25" customHeight="1">
      <c r="A2445" s="281" t="s">
        <v>8463</v>
      </c>
      <c r="B2445" s="282">
        <v>53</v>
      </c>
      <c r="C2445" s="283" t="s">
        <v>7688</v>
      </c>
      <c r="D2445" s="284" t="s">
        <v>7689</v>
      </c>
      <c r="E2445" s="285" t="s">
        <v>74</v>
      </c>
      <c r="F2445" s="19">
        <v>1</v>
      </c>
      <c r="G2445" s="233"/>
      <c r="H2445" s="386">
        <f t="shared" si="38"/>
        <v>0</v>
      </c>
      <c r="I2445" s="258"/>
      <c r="J2445" s="150"/>
      <c r="K2445" s="150"/>
      <c r="L2445" s="150"/>
      <c r="M2445" s="16"/>
      <c r="N2445" s="16"/>
    </row>
    <row r="2446" spans="1:14" s="15" customFormat="1" ht="14.25" customHeight="1">
      <c r="A2446" s="281" t="s">
        <v>8464</v>
      </c>
      <c r="B2446" s="282">
        <v>54</v>
      </c>
      <c r="C2446" s="283" t="s">
        <v>7690</v>
      </c>
      <c r="D2446" s="284" t="s">
        <v>8465</v>
      </c>
      <c r="E2446" s="285" t="s">
        <v>74</v>
      </c>
      <c r="F2446" s="19">
        <v>1</v>
      </c>
      <c r="G2446" s="233"/>
      <c r="H2446" s="386">
        <f t="shared" si="38"/>
        <v>0</v>
      </c>
      <c r="I2446" s="258"/>
      <c r="J2446" s="150"/>
      <c r="K2446" s="150"/>
      <c r="L2446" s="150"/>
      <c r="M2446" s="16"/>
      <c r="N2446" s="16"/>
    </row>
    <row r="2447" spans="1:14" s="15" customFormat="1" ht="14.25" customHeight="1">
      <c r="A2447" s="281" t="s">
        <v>8466</v>
      </c>
      <c r="B2447" s="282">
        <v>55</v>
      </c>
      <c r="C2447" s="283" t="s">
        <v>7692</v>
      </c>
      <c r="D2447" s="284" t="s">
        <v>7693</v>
      </c>
      <c r="E2447" s="285" t="s">
        <v>74</v>
      </c>
      <c r="F2447" s="19">
        <v>1</v>
      </c>
      <c r="G2447" s="233"/>
      <c r="H2447" s="386">
        <f t="shared" si="38"/>
        <v>0</v>
      </c>
      <c r="I2447" s="258"/>
      <c r="J2447" s="150"/>
      <c r="K2447" s="150"/>
      <c r="L2447" s="150"/>
      <c r="M2447" s="16"/>
      <c r="N2447" s="16"/>
    </row>
    <row r="2448" spans="1:14" s="15" customFormat="1" ht="14.25" customHeight="1">
      <c r="A2448" s="281" t="s">
        <v>8467</v>
      </c>
      <c r="B2448" s="282">
        <v>56</v>
      </c>
      <c r="C2448" s="283" t="s">
        <v>7694</v>
      </c>
      <c r="D2448" s="284" t="s">
        <v>7695</v>
      </c>
      <c r="E2448" s="285" t="s">
        <v>74</v>
      </c>
      <c r="F2448" s="19">
        <v>1</v>
      </c>
      <c r="G2448" s="233"/>
      <c r="H2448" s="386">
        <f t="shared" si="38"/>
        <v>0</v>
      </c>
      <c r="I2448" s="258"/>
      <c r="J2448" s="150"/>
      <c r="K2448" s="150"/>
      <c r="L2448" s="150"/>
      <c r="M2448" s="16"/>
      <c r="N2448" s="16"/>
    </row>
    <row r="2449" spans="1:14" s="15" customFormat="1" ht="14.25" customHeight="1">
      <c r="A2449" s="281" t="s">
        <v>8468</v>
      </c>
      <c r="B2449" s="282">
        <v>57</v>
      </c>
      <c r="C2449" s="283" t="s">
        <v>7696</v>
      </c>
      <c r="D2449" s="284" t="s">
        <v>7697</v>
      </c>
      <c r="E2449" s="285" t="s">
        <v>74</v>
      </c>
      <c r="F2449" s="19">
        <v>1</v>
      </c>
      <c r="G2449" s="233"/>
      <c r="H2449" s="386">
        <f t="shared" si="38"/>
        <v>0</v>
      </c>
      <c r="I2449" s="258"/>
      <c r="J2449" s="150"/>
      <c r="K2449" s="150"/>
      <c r="L2449" s="150"/>
      <c r="M2449" s="16"/>
      <c r="N2449" s="16"/>
    </row>
    <row r="2450" spans="1:14" s="15" customFormat="1" ht="14.25" customHeight="1">
      <c r="A2450" s="281" t="s">
        <v>8469</v>
      </c>
      <c r="B2450" s="282">
        <v>58</v>
      </c>
      <c r="C2450" s="283" t="s">
        <v>7698</v>
      </c>
      <c r="D2450" s="284" t="s">
        <v>7699</v>
      </c>
      <c r="E2450" s="285" t="s">
        <v>74</v>
      </c>
      <c r="F2450" s="19">
        <v>1</v>
      </c>
      <c r="G2450" s="233"/>
      <c r="H2450" s="386">
        <f t="shared" si="38"/>
        <v>0</v>
      </c>
      <c r="I2450" s="258"/>
      <c r="J2450" s="150"/>
      <c r="K2450" s="150"/>
      <c r="L2450" s="150"/>
      <c r="M2450" s="16"/>
      <c r="N2450" s="16"/>
    </row>
    <row r="2451" spans="1:14" s="15" customFormat="1" ht="14.25" customHeight="1">
      <c r="A2451" s="281" t="s">
        <v>8470</v>
      </c>
      <c r="B2451" s="282">
        <v>59</v>
      </c>
      <c r="C2451" s="283" t="s">
        <v>7700</v>
      </c>
      <c r="D2451" s="284" t="s">
        <v>7701</v>
      </c>
      <c r="E2451" s="285" t="s">
        <v>74</v>
      </c>
      <c r="F2451" s="19">
        <v>1</v>
      </c>
      <c r="G2451" s="233"/>
      <c r="H2451" s="386">
        <f t="shared" si="38"/>
        <v>0</v>
      </c>
      <c r="I2451" s="258"/>
      <c r="J2451" s="150"/>
      <c r="K2451" s="150"/>
      <c r="L2451" s="150"/>
      <c r="M2451" s="16"/>
      <c r="N2451" s="16"/>
    </row>
    <row r="2452" spans="1:14" s="15" customFormat="1" ht="14.25" customHeight="1">
      <c r="A2452" s="281" t="s">
        <v>8471</v>
      </c>
      <c r="B2452" s="282">
        <v>60</v>
      </c>
      <c r="C2452" s="283" t="s">
        <v>7702</v>
      </c>
      <c r="D2452" s="284" t="s">
        <v>7703</v>
      </c>
      <c r="E2452" s="285" t="s">
        <v>74</v>
      </c>
      <c r="F2452" s="19">
        <v>1</v>
      </c>
      <c r="G2452" s="233"/>
      <c r="H2452" s="386">
        <f t="shared" si="38"/>
        <v>0</v>
      </c>
      <c r="I2452" s="258"/>
      <c r="J2452" s="150"/>
      <c r="K2452" s="150"/>
      <c r="L2452" s="150"/>
      <c r="M2452" s="16"/>
      <c r="N2452" s="16"/>
    </row>
    <row r="2453" spans="1:14" s="15" customFormat="1" ht="14.25" customHeight="1">
      <c r="A2453" s="281" t="s">
        <v>8472</v>
      </c>
      <c r="B2453" s="282">
        <v>61</v>
      </c>
      <c r="C2453" s="283" t="s">
        <v>8473</v>
      </c>
      <c r="D2453" s="284" t="s">
        <v>8474</v>
      </c>
      <c r="E2453" s="285" t="s">
        <v>74</v>
      </c>
      <c r="F2453" s="19">
        <v>1</v>
      </c>
      <c r="G2453" s="233"/>
      <c r="H2453" s="386">
        <f t="shared" si="38"/>
        <v>0</v>
      </c>
      <c r="I2453" s="258"/>
      <c r="J2453" s="150"/>
      <c r="K2453" s="150"/>
      <c r="L2453" s="150"/>
      <c r="M2453" s="16"/>
      <c r="N2453" s="16"/>
    </row>
    <row r="2454" spans="1:14" s="15" customFormat="1" ht="14.25" customHeight="1">
      <c r="A2454" s="281" t="s">
        <v>8475</v>
      </c>
      <c r="B2454" s="282">
        <v>62</v>
      </c>
      <c r="C2454" s="283" t="s">
        <v>8476</v>
      </c>
      <c r="D2454" s="284" t="s">
        <v>8477</v>
      </c>
      <c r="E2454" s="285" t="s">
        <v>74</v>
      </c>
      <c r="F2454" s="19">
        <v>1</v>
      </c>
      <c r="G2454" s="233"/>
      <c r="H2454" s="386">
        <f t="shared" si="38"/>
        <v>0</v>
      </c>
      <c r="I2454" s="258"/>
      <c r="J2454" s="150"/>
      <c r="K2454" s="150"/>
      <c r="L2454" s="150"/>
      <c r="M2454" s="16"/>
      <c r="N2454" s="16"/>
    </row>
    <row r="2455" spans="1:14" s="15" customFormat="1" ht="14.25" customHeight="1">
      <c r="A2455" s="281" t="s">
        <v>8478</v>
      </c>
      <c r="B2455" s="282">
        <v>63</v>
      </c>
      <c r="C2455" s="283" t="s">
        <v>8479</v>
      </c>
      <c r="D2455" s="284" t="s">
        <v>8480</v>
      </c>
      <c r="E2455" s="285" t="s">
        <v>74</v>
      </c>
      <c r="F2455" s="19">
        <v>1</v>
      </c>
      <c r="G2455" s="233"/>
      <c r="H2455" s="386">
        <f t="shared" si="38"/>
        <v>0</v>
      </c>
      <c r="I2455" s="258"/>
      <c r="J2455" s="150"/>
      <c r="K2455" s="150"/>
      <c r="L2455" s="150"/>
      <c r="M2455" s="16"/>
      <c r="N2455" s="16"/>
    </row>
    <row r="2456" spans="1:14" s="15" customFormat="1" ht="14.25" customHeight="1">
      <c r="A2456" s="281" t="s">
        <v>8481</v>
      </c>
      <c r="B2456" s="282">
        <v>64</v>
      </c>
      <c r="C2456" s="283" t="s">
        <v>8482</v>
      </c>
      <c r="D2456" s="284" t="s">
        <v>8483</v>
      </c>
      <c r="E2456" s="285" t="s">
        <v>74</v>
      </c>
      <c r="F2456" s="19">
        <v>1</v>
      </c>
      <c r="G2456" s="233"/>
      <c r="H2456" s="386">
        <f t="shared" si="38"/>
        <v>0</v>
      </c>
      <c r="I2456" s="258"/>
      <c r="J2456" s="150"/>
      <c r="K2456" s="150"/>
      <c r="L2456" s="150"/>
      <c r="M2456" s="16"/>
      <c r="N2456" s="16"/>
    </row>
    <row r="2457" spans="1:14" s="15" customFormat="1" ht="14.25" customHeight="1">
      <c r="A2457" s="281" t="s">
        <v>8484</v>
      </c>
      <c r="B2457" s="282">
        <v>65</v>
      </c>
      <c r="C2457" s="283" t="s">
        <v>8485</v>
      </c>
      <c r="D2457" s="284" t="s">
        <v>8486</v>
      </c>
      <c r="E2457" s="285" t="s">
        <v>74</v>
      </c>
      <c r="F2457" s="19">
        <v>1</v>
      </c>
      <c r="G2457" s="233"/>
      <c r="H2457" s="386">
        <f t="shared" si="38"/>
        <v>0</v>
      </c>
      <c r="I2457" s="258"/>
      <c r="J2457" s="150"/>
      <c r="K2457" s="150"/>
      <c r="L2457" s="150"/>
      <c r="M2457" s="16"/>
      <c r="N2457" s="16"/>
    </row>
    <row r="2458" spans="1:14" s="15" customFormat="1" ht="14.25" customHeight="1">
      <c r="A2458" s="281" t="s">
        <v>8487</v>
      </c>
      <c r="B2458" s="282">
        <v>66</v>
      </c>
      <c r="C2458" s="283" t="s">
        <v>8488</v>
      </c>
      <c r="D2458" s="284" t="s">
        <v>8489</v>
      </c>
      <c r="E2458" s="285" t="s">
        <v>74</v>
      </c>
      <c r="F2458" s="19">
        <v>1</v>
      </c>
      <c r="G2458" s="233"/>
      <c r="H2458" s="386">
        <f t="shared" si="38"/>
        <v>0</v>
      </c>
      <c r="I2458" s="258"/>
      <c r="J2458" s="150"/>
      <c r="K2458" s="150"/>
      <c r="L2458" s="150"/>
      <c r="M2458" s="16"/>
      <c r="N2458" s="16"/>
    </row>
    <row r="2459" spans="1:14" s="15" customFormat="1" ht="14.25" customHeight="1">
      <c r="A2459" s="281" t="s">
        <v>8490</v>
      </c>
      <c r="B2459" s="282">
        <v>67</v>
      </c>
      <c r="C2459" s="283" t="s">
        <v>8491</v>
      </c>
      <c r="D2459" s="284" t="s">
        <v>8492</v>
      </c>
      <c r="E2459" s="285" t="s">
        <v>74</v>
      </c>
      <c r="F2459" s="19">
        <v>1</v>
      </c>
      <c r="G2459" s="233"/>
      <c r="H2459" s="386">
        <f t="shared" si="38"/>
        <v>0</v>
      </c>
      <c r="I2459" s="258"/>
      <c r="J2459" s="150"/>
      <c r="K2459" s="150"/>
      <c r="L2459" s="150"/>
      <c r="M2459" s="16"/>
      <c r="N2459" s="16"/>
    </row>
    <row r="2460" spans="1:14" s="15" customFormat="1" ht="14.25" customHeight="1">
      <c r="A2460" s="281" t="s">
        <v>8493</v>
      </c>
      <c r="B2460" s="282">
        <v>68</v>
      </c>
      <c r="C2460" s="283" t="s">
        <v>8494</v>
      </c>
      <c r="D2460" s="284" t="s">
        <v>8495</v>
      </c>
      <c r="E2460" s="285" t="s">
        <v>74</v>
      </c>
      <c r="F2460" s="19">
        <v>1</v>
      </c>
      <c r="G2460" s="233"/>
      <c r="H2460" s="386">
        <f t="shared" si="38"/>
        <v>0</v>
      </c>
      <c r="I2460" s="258"/>
      <c r="J2460" s="150"/>
      <c r="K2460" s="150"/>
      <c r="L2460" s="150"/>
      <c r="M2460" s="16"/>
      <c r="N2460" s="16"/>
    </row>
    <row r="2461" spans="1:14" s="15" customFormat="1" ht="14.25" customHeight="1">
      <c r="A2461" s="281" t="s">
        <v>8496</v>
      </c>
      <c r="B2461" s="282">
        <v>69</v>
      </c>
      <c r="C2461" s="283" t="s">
        <v>8497</v>
      </c>
      <c r="D2461" s="284" t="s">
        <v>8498</v>
      </c>
      <c r="E2461" s="285" t="s">
        <v>74</v>
      </c>
      <c r="F2461" s="19">
        <v>1</v>
      </c>
      <c r="G2461" s="233"/>
      <c r="H2461" s="386">
        <f t="shared" si="38"/>
        <v>0</v>
      </c>
      <c r="I2461" s="258"/>
      <c r="J2461" s="150"/>
      <c r="K2461" s="150"/>
      <c r="L2461" s="150"/>
      <c r="M2461" s="16"/>
      <c r="N2461" s="16"/>
    </row>
    <row r="2462" spans="1:14" s="15" customFormat="1" ht="14.25" customHeight="1">
      <c r="A2462" s="281" t="s">
        <v>8499</v>
      </c>
      <c r="B2462" s="282">
        <v>70</v>
      </c>
      <c r="C2462" s="283" t="s">
        <v>8500</v>
      </c>
      <c r="D2462" s="284" t="s">
        <v>8501</v>
      </c>
      <c r="E2462" s="285" t="s">
        <v>74</v>
      </c>
      <c r="F2462" s="19">
        <v>1</v>
      </c>
      <c r="G2462" s="233"/>
      <c r="H2462" s="386">
        <f t="shared" si="38"/>
        <v>0</v>
      </c>
      <c r="I2462" s="258"/>
      <c r="J2462" s="150"/>
      <c r="K2462" s="150"/>
      <c r="L2462" s="150"/>
      <c r="M2462" s="16"/>
      <c r="N2462" s="16"/>
    </row>
    <row r="2463" spans="1:14" s="15" customFormat="1" ht="14.25" customHeight="1">
      <c r="A2463" s="281" t="s">
        <v>8502</v>
      </c>
      <c r="B2463" s="282">
        <v>71</v>
      </c>
      <c r="C2463" s="283" t="s">
        <v>8503</v>
      </c>
      <c r="D2463" s="284" t="s">
        <v>8504</v>
      </c>
      <c r="E2463" s="285" t="s">
        <v>74</v>
      </c>
      <c r="F2463" s="19">
        <v>1</v>
      </c>
      <c r="G2463" s="233"/>
      <c r="H2463" s="386">
        <f t="shared" si="38"/>
        <v>0</v>
      </c>
      <c r="I2463" s="258"/>
      <c r="J2463" s="150"/>
      <c r="K2463" s="150"/>
      <c r="L2463" s="150"/>
      <c r="M2463" s="16"/>
      <c r="N2463" s="16"/>
    </row>
    <row r="2464" spans="1:14" s="15" customFormat="1" ht="14.25" customHeight="1">
      <c r="A2464" s="281" t="s">
        <v>8505</v>
      </c>
      <c r="B2464" s="282">
        <v>72</v>
      </c>
      <c r="C2464" s="283" t="s">
        <v>8506</v>
      </c>
      <c r="D2464" s="284" t="s">
        <v>8507</v>
      </c>
      <c r="E2464" s="285" t="s">
        <v>74</v>
      </c>
      <c r="F2464" s="19">
        <v>1</v>
      </c>
      <c r="G2464" s="233"/>
      <c r="H2464" s="386">
        <f t="shared" si="38"/>
        <v>0</v>
      </c>
      <c r="I2464" s="258"/>
      <c r="J2464" s="150"/>
      <c r="K2464" s="150"/>
      <c r="L2464" s="150"/>
      <c r="M2464" s="16"/>
      <c r="N2464" s="16"/>
    </row>
    <row r="2465" spans="1:14" s="15" customFormat="1" ht="14.25" customHeight="1">
      <c r="A2465" s="281" t="s">
        <v>8508</v>
      </c>
      <c r="B2465" s="282">
        <v>73</v>
      </c>
      <c r="C2465" s="283" t="s">
        <v>8509</v>
      </c>
      <c r="D2465" s="284" t="s">
        <v>8510</v>
      </c>
      <c r="E2465" s="285" t="s">
        <v>74</v>
      </c>
      <c r="F2465" s="19">
        <v>1</v>
      </c>
      <c r="G2465" s="233"/>
      <c r="H2465" s="386">
        <f t="shared" si="38"/>
        <v>0</v>
      </c>
      <c r="I2465" s="258"/>
      <c r="J2465" s="150"/>
      <c r="K2465" s="150"/>
      <c r="L2465" s="150"/>
      <c r="M2465" s="16"/>
      <c r="N2465" s="16"/>
    </row>
    <row r="2466" spans="1:14" s="15" customFormat="1" ht="14.25" customHeight="1">
      <c r="A2466" s="281" t="s">
        <v>8511</v>
      </c>
      <c r="B2466" s="282">
        <v>74</v>
      </c>
      <c r="C2466" s="283" t="s">
        <v>8512</v>
      </c>
      <c r="D2466" s="284" t="s">
        <v>8513</v>
      </c>
      <c r="E2466" s="285" t="s">
        <v>74</v>
      </c>
      <c r="F2466" s="19">
        <v>1</v>
      </c>
      <c r="G2466" s="233"/>
      <c r="H2466" s="386">
        <f t="shared" si="38"/>
        <v>0</v>
      </c>
      <c r="I2466" s="258"/>
      <c r="J2466" s="150"/>
      <c r="K2466" s="150"/>
      <c r="L2466" s="150"/>
      <c r="M2466" s="16"/>
      <c r="N2466" s="16"/>
    </row>
    <row r="2467" spans="1:14" s="15" customFormat="1" ht="14.25" customHeight="1">
      <c r="A2467" s="281" t="s">
        <v>8514</v>
      </c>
      <c r="B2467" s="282">
        <v>75</v>
      </c>
      <c r="C2467" s="283" t="s">
        <v>8515</v>
      </c>
      <c r="D2467" s="284" t="s">
        <v>8516</v>
      </c>
      <c r="E2467" s="285" t="s">
        <v>74</v>
      </c>
      <c r="F2467" s="19">
        <v>1</v>
      </c>
      <c r="G2467" s="233"/>
      <c r="H2467" s="386">
        <f t="shared" si="38"/>
        <v>0</v>
      </c>
      <c r="I2467" s="258"/>
      <c r="J2467" s="150"/>
      <c r="K2467" s="150"/>
      <c r="L2467" s="150"/>
      <c r="M2467" s="16"/>
      <c r="N2467" s="16"/>
    </row>
    <row r="2468" spans="1:14" s="15" customFormat="1" ht="14.25" customHeight="1">
      <c r="A2468" s="281" t="s">
        <v>8517</v>
      </c>
      <c r="B2468" s="282">
        <v>76</v>
      </c>
      <c r="C2468" s="283" t="s">
        <v>8518</v>
      </c>
      <c r="D2468" s="284" t="s">
        <v>8519</v>
      </c>
      <c r="E2468" s="285" t="s">
        <v>74</v>
      </c>
      <c r="F2468" s="19">
        <v>1</v>
      </c>
      <c r="G2468" s="233"/>
      <c r="H2468" s="386">
        <f t="shared" si="38"/>
        <v>0</v>
      </c>
      <c r="I2468" s="258"/>
      <c r="J2468" s="150"/>
      <c r="K2468" s="150"/>
      <c r="L2468" s="150"/>
      <c r="M2468" s="16"/>
      <c r="N2468" s="16"/>
    </row>
    <row r="2469" spans="1:14" s="15" customFormat="1" ht="14.25" customHeight="1">
      <c r="A2469" s="281" t="s">
        <v>8520</v>
      </c>
      <c r="B2469" s="282">
        <v>77</v>
      </c>
      <c r="C2469" s="283" t="s">
        <v>8521</v>
      </c>
      <c r="D2469" s="284" t="s">
        <v>8522</v>
      </c>
      <c r="E2469" s="285" t="s">
        <v>74</v>
      </c>
      <c r="F2469" s="19">
        <v>1</v>
      </c>
      <c r="G2469" s="233"/>
      <c r="H2469" s="386">
        <f t="shared" si="38"/>
        <v>0</v>
      </c>
      <c r="I2469" s="258"/>
      <c r="J2469" s="150"/>
      <c r="K2469" s="150"/>
      <c r="L2469" s="150"/>
      <c r="M2469" s="16"/>
      <c r="N2469" s="16"/>
    </row>
    <row r="2470" spans="1:14" s="15" customFormat="1" ht="14.25" customHeight="1">
      <c r="A2470" s="281" t="s">
        <v>8523</v>
      </c>
      <c r="B2470" s="282">
        <v>78</v>
      </c>
      <c r="C2470" s="283" t="s">
        <v>8524</v>
      </c>
      <c r="D2470" s="284" t="s">
        <v>8525</v>
      </c>
      <c r="E2470" s="285" t="s">
        <v>74</v>
      </c>
      <c r="F2470" s="19">
        <v>1</v>
      </c>
      <c r="G2470" s="233"/>
      <c r="H2470" s="386">
        <f t="shared" si="38"/>
        <v>0</v>
      </c>
      <c r="I2470" s="258"/>
      <c r="J2470" s="150"/>
      <c r="K2470" s="150"/>
      <c r="L2470" s="150"/>
      <c r="M2470" s="16"/>
      <c r="N2470" s="16"/>
    </row>
    <row r="2471" spans="1:14" s="15" customFormat="1" ht="14.25" customHeight="1">
      <c r="A2471" s="281" t="s">
        <v>8526</v>
      </c>
      <c r="B2471" s="282">
        <v>79</v>
      </c>
      <c r="C2471" s="283" t="s">
        <v>8527</v>
      </c>
      <c r="D2471" s="284" t="s">
        <v>8528</v>
      </c>
      <c r="E2471" s="285" t="s">
        <v>74</v>
      </c>
      <c r="F2471" s="19">
        <v>1</v>
      </c>
      <c r="G2471" s="233"/>
      <c r="H2471" s="386">
        <f t="shared" si="38"/>
        <v>0</v>
      </c>
      <c r="I2471" s="258"/>
      <c r="J2471" s="150"/>
      <c r="K2471" s="150"/>
      <c r="L2471" s="150"/>
      <c r="M2471" s="16"/>
      <c r="N2471" s="16"/>
    </row>
    <row r="2472" spans="1:14" s="15" customFormat="1" ht="14.25" customHeight="1">
      <c r="A2472" s="281" t="s">
        <v>8529</v>
      </c>
      <c r="B2472" s="282">
        <v>80</v>
      </c>
      <c r="C2472" s="283" t="s">
        <v>8530</v>
      </c>
      <c r="D2472" s="284" t="s">
        <v>8531</v>
      </c>
      <c r="E2472" s="285" t="s">
        <v>74</v>
      </c>
      <c r="F2472" s="19">
        <v>1</v>
      </c>
      <c r="G2472" s="233"/>
      <c r="H2472" s="386">
        <f t="shared" si="38"/>
        <v>0</v>
      </c>
      <c r="I2472" s="258"/>
      <c r="J2472" s="150"/>
      <c r="K2472" s="150"/>
      <c r="L2472" s="150"/>
      <c r="M2472" s="16"/>
      <c r="N2472" s="16"/>
    </row>
    <row r="2473" spans="1:14" s="15" customFormat="1" ht="14.25" customHeight="1">
      <c r="A2473" s="281" t="s">
        <v>8532</v>
      </c>
      <c r="B2473" s="282">
        <v>81</v>
      </c>
      <c r="C2473" s="283" t="s">
        <v>6377</v>
      </c>
      <c r="D2473" s="284" t="s">
        <v>8533</v>
      </c>
      <c r="E2473" s="285" t="s">
        <v>74</v>
      </c>
      <c r="F2473" s="19">
        <v>1</v>
      </c>
      <c r="G2473" s="233"/>
      <c r="H2473" s="386">
        <f t="shared" si="38"/>
        <v>0</v>
      </c>
      <c r="I2473" s="258"/>
      <c r="J2473" s="150"/>
      <c r="K2473" s="150"/>
      <c r="L2473" s="150"/>
      <c r="M2473" s="16"/>
      <c r="N2473" s="16"/>
    </row>
    <row r="2474" spans="1:14" s="15" customFormat="1" ht="14.25" customHeight="1">
      <c r="A2474" s="281" t="s">
        <v>8534</v>
      </c>
      <c r="B2474" s="282">
        <v>82</v>
      </c>
      <c r="C2474" s="283" t="s">
        <v>8535</v>
      </c>
      <c r="D2474" s="284" t="s">
        <v>8536</v>
      </c>
      <c r="E2474" s="285" t="s">
        <v>74</v>
      </c>
      <c r="F2474" s="19">
        <v>1</v>
      </c>
      <c r="G2474" s="233"/>
      <c r="H2474" s="386">
        <f t="shared" si="38"/>
        <v>0</v>
      </c>
      <c r="I2474" s="258"/>
      <c r="J2474" s="150"/>
      <c r="K2474" s="150"/>
      <c r="L2474" s="150"/>
      <c r="M2474" s="16"/>
      <c r="N2474" s="16"/>
    </row>
    <row r="2475" spans="1:14" s="15" customFormat="1" ht="14.25" customHeight="1">
      <c r="A2475" s="281" t="s">
        <v>8537</v>
      </c>
      <c r="B2475" s="282">
        <v>83</v>
      </c>
      <c r="C2475" s="283" t="s">
        <v>8538</v>
      </c>
      <c r="D2475" s="284" t="s">
        <v>8539</v>
      </c>
      <c r="E2475" s="285" t="s">
        <v>74</v>
      </c>
      <c r="F2475" s="19">
        <v>1</v>
      </c>
      <c r="G2475" s="233"/>
      <c r="H2475" s="386">
        <f t="shared" si="38"/>
        <v>0</v>
      </c>
      <c r="I2475" s="258"/>
      <c r="J2475" s="150"/>
      <c r="K2475" s="150"/>
      <c r="L2475" s="150"/>
      <c r="M2475" s="16"/>
      <c r="N2475" s="16"/>
    </row>
    <row r="2476" spans="1:14" s="15" customFormat="1" ht="14.25" customHeight="1">
      <c r="A2476" s="281" t="s">
        <v>8540</v>
      </c>
      <c r="B2476" s="282">
        <v>84</v>
      </c>
      <c r="C2476" s="283" t="s">
        <v>8541</v>
      </c>
      <c r="D2476" s="284" t="s">
        <v>8542</v>
      </c>
      <c r="E2476" s="285" t="s">
        <v>74</v>
      </c>
      <c r="F2476" s="19">
        <v>1</v>
      </c>
      <c r="G2476" s="233"/>
      <c r="H2476" s="386">
        <f t="shared" si="38"/>
        <v>0</v>
      </c>
      <c r="I2476" s="258"/>
      <c r="J2476" s="150"/>
      <c r="K2476" s="150"/>
      <c r="L2476" s="150"/>
      <c r="M2476" s="16"/>
      <c r="N2476" s="16"/>
    </row>
    <row r="2477" spans="1:14" s="15" customFormat="1" ht="14.25" customHeight="1">
      <c r="A2477" s="281" t="s">
        <v>8543</v>
      </c>
      <c r="B2477" s="282">
        <v>85</v>
      </c>
      <c r="C2477" s="283" t="s">
        <v>8544</v>
      </c>
      <c r="D2477" s="284" t="s">
        <v>8545</v>
      </c>
      <c r="E2477" s="285" t="s">
        <v>74</v>
      </c>
      <c r="F2477" s="19">
        <v>1</v>
      </c>
      <c r="G2477" s="233"/>
      <c r="H2477" s="386">
        <f t="shared" si="38"/>
        <v>0</v>
      </c>
      <c r="I2477" s="258"/>
      <c r="J2477" s="150"/>
      <c r="K2477" s="150"/>
      <c r="L2477" s="150"/>
      <c r="M2477" s="16"/>
      <c r="N2477" s="16"/>
    </row>
    <row r="2478" spans="1:14" s="15" customFormat="1" ht="14.25" customHeight="1">
      <c r="A2478" s="281" t="s">
        <v>8546</v>
      </c>
      <c r="B2478" s="282">
        <v>86</v>
      </c>
      <c r="C2478" s="283" t="s">
        <v>8547</v>
      </c>
      <c r="D2478" s="284" t="s">
        <v>8548</v>
      </c>
      <c r="E2478" s="285" t="s">
        <v>74</v>
      </c>
      <c r="F2478" s="19">
        <v>1</v>
      </c>
      <c r="G2478" s="233"/>
      <c r="H2478" s="386">
        <f t="shared" si="38"/>
        <v>0</v>
      </c>
      <c r="I2478" s="258"/>
      <c r="J2478" s="150"/>
      <c r="K2478" s="150"/>
      <c r="L2478" s="150"/>
      <c r="M2478" s="16"/>
      <c r="N2478" s="16"/>
    </row>
    <row r="2479" spans="1:14" s="15" customFormat="1" ht="14.25" customHeight="1">
      <c r="A2479" s="281" t="s">
        <v>8549</v>
      </c>
      <c r="B2479" s="282">
        <v>87</v>
      </c>
      <c r="C2479" s="283" t="s">
        <v>8550</v>
      </c>
      <c r="D2479" s="284" t="s">
        <v>8551</v>
      </c>
      <c r="E2479" s="285" t="s">
        <v>74</v>
      </c>
      <c r="F2479" s="19">
        <v>1</v>
      </c>
      <c r="G2479" s="233"/>
      <c r="H2479" s="386">
        <f t="shared" si="38"/>
        <v>0</v>
      </c>
      <c r="I2479" s="258"/>
      <c r="J2479" s="150"/>
      <c r="K2479" s="150"/>
      <c r="L2479" s="150"/>
      <c r="M2479" s="16"/>
      <c r="N2479" s="16"/>
    </row>
    <row r="2480" spans="1:14" s="15" customFormat="1" ht="14.25" customHeight="1">
      <c r="A2480" s="281" t="s">
        <v>8552</v>
      </c>
      <c r="B2480" s="282">
        <v>88</v>
      </c>
      <c r="C2480" s="283" t="s">
        <v>8553</v>
      </c>
      <c r="D2480" s="284" t="s">
        <v>8554</v>
      </c>
      <c r="E2480" s="285" t="s">
        <v>74</v>
      </c>
      <c r="F2480" s="19">
        <v>1</v>
      </c>
      <c r="G2480" s="233"/>
      <c r="H2480" s="386">
        <f t="shared" si="38"/>
        <v>0</v>
      </c>
      <c r="I2480" s="258"/>
      <c r="J2480" s="150"/>
      <c r="K2480" s="150"/>
      <c r="L2480" s="150"/>
      <c r="M2480" s="16"/>
      <c r="N2480" s="16"/>
    </row>
    <row r="2481" spans="1:14" s="15" customFormat="1" ht="14.25" customHeight="1">
      <c r="A2481" s="281" t="s">
        <v>8555</v>
      </c>
      <c r="B2481" s="282">
        <v>89</v>
      </c>
      <c r="C2481" s="283" t="s">
        <v>8556</v>
      </c>
      <c r="D2481" s="284" t="s">
        <v>8557</v>
      </c>
      <c r="E2481" s="285" t="s">
        <v>74</v>
      </c>
      <c r="F2481" s="19">
        <v>1</v>
      </c>
      <c r="G2481" s="233"/>
      <c r="H2481" s="386">
        <f t="shared" si="38"/>
        <v>0</v>
      </c>
      <c r="I2481" s="258"/>
      <c r="J2481" s="150"/>
      <c r="K2481" s="150"/>
      <c r="L2481" s="150"/>
      <c r="M2481" s="16"/>
      <c r="N2481" s="16"/>
    </row>
    <row r="2482" spans="1:14" s="15" customFormat="1" ht="14.25" customHeight="1">
      <c r="A2482" s="281" t="s">
        <v>8558</v>
      </c>
      <c r="B2482" s="282">
        <v>90</v>
      </c>
      <c r="C2482" s="283" t="s">
        <v>8559</v>
      </c>
      <c r="D2482" s="284" t="s">
        <v>8560</v>
      </c>
      <c r="E2482" s="285" t="s">
        <v>74</v>
      </c>
      <c r="F2482" s="19">
        <v>1</v>
      </c>
      <c r="G2482" s="233"/>
      <c r="H2482" s="386">
        <f t="shared" si="38"/>
        <v>0</v>
      </c>
      <c r="I2482" s="258"/>
      <c r="J2482" s="150"/>
      <c r="K2482" s="150"/>
      <c r="L2482" s="150"/>
      <c r="M2482" s="16"/>
      <c r="N2482" s="16"/>
    </row>
    <row r="2483" spans="1:14" s="15" customFormat="1" ht="14.25" customHeight="1">
      <c r="A2483" s="281" t="s">
        <v>8561</v>
      </c>
      <c r="B2483" s="282">
        <v>91</v>
      </c>
      <c r="C2483" s="283" t="s">
        <v>8562</v>
      </c>
      <c r="D2483" s="284" t="s">
        <v>8563</v>
      </c>
      <c r="E2483" s="285" t="s">
        <v>74</v>
      </c>
      <c r="F2483" s="19">
        <v>1</v>
      </c>
      <c r="G2483" s="233"/>
      <c r="H2483" s="386">
        <f t="shared" si="38"/>
        <v>0</v>
      </c>
      <c r="I2483" s="258"/>
      <c r="J2483" s="150"/>
      <c r="K2483" s="150"/>
      <c r="L2483" s="150"/>
      <c r="M2483" s="16"/>
      <c r="N2483" s="16"/>
    </row>
    <row r="2484" spans="1:14" s="15" customFormat="1" ht="14.25" customHeight="1">
      <c r="A2484" s="281" t="s">
        <v>8564</v>
      </c>
      <c r="B2484" s="282">
        <v>92</v>
      </c>
      <c r="C2484" s="283" t="s">
        <v>8565</v>
      </c>
      <c r="D2484" s="284" t="s">
        <v>8566</v>
      </c>
      <c r="E2484" s="285" t="s">
        <v>74</v>
      </c>
      <c r="F2484" s="19">
        <v>1</v>
      </c>
      <c r="G2484" s="233"/>
      <c r="H2484" s="386">
        <f t="shared" si="38"/>
        <v>0</v>
      </c>
      <c r="I2484" s="258"/>
      <c r="J2484" s="150"/>
      <c r="K2484" s="150"/>
      <c r="L2484" s="150"/>
      <c r="M2484" s="16"/>
      <c r="N2484" s="16"/>
    </row>
    <row r="2485" spans="1:14" s="15" customFormat="1" ht="14.25" customHeight="1">
      <c r="A2485" s="281" t="s">
        <v>8567</v>
      </c>
      <c r="B2485" s="282">
        <v>93</v>
      </c>
      <c r="C2485" s="283" t="s">
        <v>8568</v>
      </c>
      <c r="D2485" s="284" t="s">
        <v>8569</v>
      </c>
      <c r="E2485" s="285" t="s">
        <v>74</v>
      </c>
      <c r="F2485" s="19">
        <v>1</v>
      </c>
      <c r="G2485" s="233"/>
      <c r="H2485" s="386">
        <f t="shared" si="38"/>
        <v>0</v>
      </c>
      <c r="I2485" s="258"/>
      <c r="J2485" s="150"/>
      <c r="K2485" s="150"/>
      <c r="L2485" s="150"/>
      <c r="M2485" s="16"/>
      <c r="N2485" s="16"/>
    </row>
    <row r="2486" spans="1:14" s="15" customFormat="1" ht="14.25" customHeight="1">
      <c r="A2486" s="281" t="s">
        <v>8570</v>
      </c>
      <c r="B2486" s="282">
        <v>94</v>
      </c>
      <c r="C2486" s="283" t="s">
        <v>8571</v>
      </c>
      <c r="D2486" s="284" t="s">
        <v>8572</v>
      </c>
      <c r="E2486" s="285" t="s">
        <v>74</v>
      </c>
      <c r="F2486" s="19">
        <v>1</v>
      </c>
      <c r="G2486" s="233"/>
      <c r="H2486" s="386">
        <f t="shared" si="38"/>
        <v>0</v>
      </c>
      <c r="I2486" s="258"/>
      <c r="J2486" s="150"/>
      <c r="K2486" s="150"/>
      <c r="L2486" s="150"/>
      <c r="M2486" s="16"/>
      <c r="N2486" s="16"/>
    </row>
    <row r="2487" spans="1:14" s="15" customFormat="1" ht="14.25" customHeight="1">
      <c r="A2487" s="281" t="s">
        <v>8573</v>
      </c>
      <c r="B2487" s="282">
        <v>95</v>
      </c>
      <c r="C2487" s="283" t="s">
        <v>8574</v>
      </c>
      <c r="D2487" s="284" t="s">
        <v>8575</v>
      </c>
      <c r="E2487" s="285" t="s">
        <v>74</v>
      </c>
      <c r="F2487" s="19">
        <v>1</v>
      </c>
      <c r="G2487" s="233"/>
      <c r="H2487" s="386">
        <f t="shared" si="38"/>
        <v>0</v>
      </c>
      <c r="I2487" s="258"/>
      <c r="J2487" s="150"/>
      <c r="K2487" s="150"/>
      <c r="L2487" s="150"/>
      <c r="M2487" s="16"/>
      <c r="N2487" s="16"/>
    </row>
    <row r="2488" spans="1:14" s="15" customFormat="1" ht="14.25" customHeight="1">
      <c r="A2488" s="281" t="s">
        <v>8576</v>
      </c>
      <c r="B2488" s="282">
        <v>96</v>
      </c>
      <c r="C2488" s="283" t="s">
        <v>8577</v>
      </c>
      <c r="D2488" s="284" t="s">
        <v>8578</v>
      </c>
      <c r="E2488" s="285" t="s">
        <v>74</v>
      </c>
      <c r="F2488" s="19">
        <v>1</v>
      </c>
      <c r="G2488" s="233"/>
      <c r="H2488" s="386">
        <f t="shared" si="38"/>
        <v>0</v>
      </c>
      <c r="I2488" s="258"/>
      <c r="J2488" s="150"/>
      <c r="K2488" s="150"/>
      <c r="L2488" s="150"/>
      <c r="M2488" s="16"/>
      <c r="N2488" s="16"/>
    </row>
    <row r="2489" spans="1:14" s="15" customFormat="1" ht="14.25" customHeight="1">
      <c r="A2489" s="281" t="s">
        <v>8579</v>
      </c>
      <c r="B2489" s="282">
        <v>97</v>
      </c>
      <c r="C2489" s="283" t="s">
        <v>8580</v>
      </c>
      <c r="D2489" s="284" t="s">
        <v>8581</v>
      </c>
      <c r="E2489" s="285" t="s">
        <v>74</v>
      </c>
      <c r="F2489" s="19">
        <v>1</v>
      </c>
      <c r="G2489" s="233"/>
      <c r="H2489" s="386">
        <f t="shared" si="38"/>
        <v>0</v>
      </c>
      <c r="I2489" s="258"/>
      <c r="J2489" s="150"/>
      <c r="K2489" s="150"/>
      <c r="L2489" s="150"/>
      <c r="M2489" s="16"/>
      <c r="N2489" s="16"/>
    </row>
    <row r="2490" spans="1:14" s="15" customFormat="1" ht="14.25" customHeight="1">
      <c r="A2490" s="281" t="s">
        <v>8582</v>
      </c>
      <c r="B2490" s="282">
        <v>98</v>
      </c>
      <c r="C2490" s="283" t="s">
        <v>8583</v>
      </c>
      <c r="D2490" s="284" t="s">
        <v>8584</v>
      </c>
      <c r="E2490" s="285" t="s">
        <v>74</v>
      </c>
      <c r="F2490" s="19">
        <v>1</v>
      </c>
      <c r="G2490" s="233"/>
      <c r="H2490" s="386">
        <f t="shared" si="38"/>
        <v>0</v>
      </c>
      <c r="I2490" s="258"/>
      <c r="J2490" s="150"/>
      <c r="K2490" s="150"/>
      <c r="L2490" s="150"/>
      <c r="M2490" s="16"/>
      <c r="N2490" s="16"/>
    </row>
    <row r="2491" spans="1:14" s="15" customFormat="1" ht="14.25" customHeight="1">
      <c r="A2491" s="281" t="s">
        <v>8585</v>
      </c>
      <c r="B2491" s="282">
        <v>99</v>
      </c>
      <c r="C2491" s="283" t="s">
        <v>8586</v>
      </c>
      <c r="D2491" s="284" t="s">
        <v>8587</v>
      </c>
      <c r="E2491" s="285" t="s">
        <v>74</v>
      </c>
      <c r="F2491" s="19">
        <v>1</v>
      </c>
      <c r="G2491" s="233"/>
      <c r="H2491" s="386">
        <f t="shared" si="38"/>
        <v>0</v>
      </c>
      <c r="I2491" s="258"/>
      <c r="J2491" s="150"/>
      <c r="K2491" s="150"/>
      <c r="L2491" s="150"/>
      <c r="M2491" s="16"/>
      <c r="N2491" s="16"/>
    </row>
    <row r="2492" spans="1:14" s="15" customFormat="1" ht="14.25" customHeight="1">
      <c r="A2492" s="281" t="s">
        <v>8588</v>
      </c>
      <c r="B2492" s="282">
        <v>100</v>
      </c>
      <c r="C2492" s="283" t="s">
        <v>8589</v>
      </c>
      <c r="D2492" s="284" t="s">
        <v>8590</v>
      </c>
      <c r="E2492" s="285" t="s">
        <v>74</v>
      </c>
      <c r="F2492" s="19">
        <v>1</v>
      </c>
      <c r="G2492" s="233"/>
      <c r="H2492" s="386">
        <f t="shared" si="38"/>
        <v>0</v>
      </c>
      <c r="I2492" s="258"/>
      <c r="J2492" s="150"/>
      <c r="K2492" s="150"/>
      <c r="L2492" s="150"/>
      <c r="M2492" s="16"/>
      <c r="N2492" s="16"/>
    </row>
    <row r="2493" spans="1:14" s="15" customFormat="1" ht="14.25" customHeight="1">
      <c r="A2493" s="281" t="s">
        <v>8591</v>
      </c>
      <c r="B2493" s="282">
        <v>101</v>
      </c>
      <c r="C2493" s="283" t="s">
        <v>8592</v>
      </c>
      <c r="D2493" s="284" t="s">
        <v>8593</v>
      </c>
      <c r="E2493" s="285" t="s">
        <v>74</v>
      </c>
      <c r="F2493" s="19">
        <v>1</v>
      </c>
      <c r="G2493" s="233"/>
      <c r="H2493" s="386">
        <f t="shared" si="38"/>
        <v>0</v>
      </c>
      <c r="I2493" s="258"/>
      <c r="J2493" s="150"/>
      <c r="K2493" s="150"/>
      <c r="L2493" s="150"/>
      <c r="M2493" s="16"/>
      <c r="N2493" s="16"/>
    </row>
    <row r="2494" spans="1:14" s="15" customFormat="1" ht="14.25" customHeight="1">
      <c r="A2494" s="281" t="s">
        <v>8594</v>
      </c>
      <c r="B2494" s="282">
        <v>102</v>
      </c>
      <c r="C2494" s="283" t="s">
        <v>8595</v>
      </c>
      <c r="D2494" s="284" t="s">
        <v>7643</v>
      </c>
      <c r="E2494" s="285" t="s">
        <v>74</v>
      </c>
      <c r="F2494" s="19">
        <v>1</v>
      </c>
      <c r="G2494" s="233"/>
      <c r="H2494" s="386">
        <f t="shared" si="38"/>
        <v>0</v>
      </c>
      <c r="I2494" s="258"/>
      <c r="J2494" s="150"/>
      <c r="K2494" s="150"/>
      <c r="L2494" s="150"/>
      <c r="M2494" s="16"/>
      <c r="N2494" s="16"/>
    </row>
    <row r="2495" spans="1:14" s="15" customFormat="1" ht="14.25" customHeight="1">
      <c r="A2495" s="281" t="s">
        <v>8596</v>
      </c>
      <c r="B2495" s="282">
        <v>103</v>
      </c>
      <c r="C2495" s="283" t="s">
        <v>8597</v>
      </c>
      <c r="D2495" s="284" t="s">
        <v>8598</v>
      </c>
      <c r="E2495" s="285" t="s">
        <v>74</v>
      </c>
      <c r="F2495" s="19">
        <v>1</v>
      </c>
      <c r="G2495" s="233"/>
      <c r="H2495" s="386">
        <f t="shared" si="38"/>
        <v>0</v>
      </c>
      <c r="I2495" s="258"/>
      <c r="J2495" s="150"/>
      <c r="K2495" s="150"/>
      <c r="L2495" s="150"/>
      <c r="M2495" s="16"/>
      <c r="N2495" s="16"/>
    </row>
    <row r="2496" spans="1:14" s="15" customFormat="1" ht="14.25" customHeight="1">
      <c r="A2496" s="281" t="s">
        <v>8599</v>
      </c>
      <c r="B2496" s="282">
        <v>104</v>
      </c>
      <c r="C2496" s="283" t="s">
        <v>8600</v>
      </c>
      <c r="D2496" s="284" t="s">
        <v>8601</v>
      </c>
      <c r="E2496" s="285" t="s">
        <v>74</v>
      </c>
      <c r="F2496" s="19">
        <v>1</v>
      </c>
      <c r="G2496" s="233"/>
      <c r="H2496" s="386">
        <f t="shared" ref="H2496:H2541" si="39">G2496*F2496</f>
        <v>0</v>
      </c>
      <c r="I2496" s="258"/>
      <c r="J2496" s="150"/>
      <c r="K2496" s="150"/>
      <c r="L2496" s="150"/>
      <c r="M2496" s="16"/>
      <c r="N2496" s="16"/>
    </row>
    <row r="2497" spans="1:14" s="15" customFormat="1" ht="14.25" customHeight="1">
      <c r="A2497" s="281" t="s">
        <v>8602</v>
      </c>
      <c r="B2497" s="282">
        <v>105</v>
      </c>
      <c r="C2497" s="283" t="s">
        <v>8603</v>
      </c>
      <c r="D2497" s="284" t="s">
        <v>8604</v>
      </c>
      <c r="E2497" s="285" t="s">
        <v>74</v>
      </c>
      <c r="F2497" s="19">
        <v>1</v>
      </c>
      <c r="G2497" s="233"/>
      <c r="H2497" s="386">
        <f t="shared" si="39"/>
        <v>0</v>
      </c>
      <c r="I2497" s="258"/>
      <c r="J2497" s="150"/>
      <c r="K2497" s="150"/>
      <c r="L2497" s="150"/>
      <c r="M2497" s="16"/>
      <c r="N2497" s="16"/>
    </row>
    <row r="2498" spans="1:14" s="15" customFormat="1" ht="14.25" customHeight="1">
      <c r="A2498" s="281" t="s">
        <v>8605</v>
      </c>
      <c r="B2498" s="282">
        <v>106</v>
      </c>
      <c r="C2498" s="283" t="s">
        <v>8606</v>
      </c>
      <c r="D2498" s="284" t="s">
        <v>8607</v>
      </c>
      <c r="E2498" s="285" t="s">
        <v>74</v>
      </c>
      <c r="F2498" s="19">
        <v>1</v>
      </c>
      <c r="G2498" s="233"/>
      <c r="H2498" s="386">
        <f t="shared" si="39"/>
        <v>0</v>
      </c>
      <c r="I2498" s="258"/>
      <c r="J2498" s="150"/>
      <c r="K2498" s="150"/>
      <c r="L2498" s="150"/>
      <c r="M2498" s="16"/>
      <c r="N2498" s="16"/>
    </row>
    <row r="2499" spans="1:14" s="15" customFormat="1" ht="14.25" customHeight="1">
      <c r="A2499" s="281" t="s">
        <v>8608</v>
      </c>
      <c r="B2499" s="282">
        <v>107</v>
      </c>
      <c r="C2499" s="283" t="s">
        <v>8609</v>
      </c>
      <c r="D2499" s="284" t="s">
        <v>8610</v>
      </c>
      <c r="E2499" s="285" t="s">
        <v>74</v>
      </c>
      <c r="F2499" s="19">
        <v>1</v>
      </c>
      <c r="G2499" s="233"/>
      <c r="H2499" s="386">
        <f t="shared" si="39"/>
        <v>0</v>
      </c>
      <c r="I2499" s="258"/>
      <c r="J2499" s="150"/>
      <c r="K2499" s="150"/>
      <c r="L2499" s="150"/>
      <c r="M2499" s="16"/>
      <c r="N2499" s="16"/>
    </row>
    <row r="2500" spans="1:14" s="15" customFormat="1" ht="14.25" customHeight="1">
      <c r="A2500" s="281" t="s">
        <v>8611</v>
      </c>
      <c r="B2500" s="282">
        <v>108</v>
      </c>
      <c r="C2500" s="283" t="s">
        <v>8612</v>
      </c>
      <c r="D2500" s="284" t="s">
        <v>8613</v>
      </c>
      <c r="E2500" s="285" t="s">
        <v>74</v>
      </c>
      <c r="F2500" s="19">
        <v>1</v>
      </c>
      <c r="G2500" s="233"/>
      <c r="H2500" s="386">
        <f t="shared" si="39"/>
        <v>0</v>
      </c>
      <c r="I2500" s="258"/>
      <c r="J2500" s="150"/>
      <c r="K2500" s="150"/>
      <c r="L2500" s="150"/>
      <c r="M2500" s="16"/>
      <c r="N2500" s="16"/>
    </row>
    <row r="2501" spans="1:14" s="15" customFormat="1" ht="14.25" customHeight="1">
      <c r="A2501" s="281" t="s">
        <v>8614</v>
      </c>
      <c r="B2501" s="282">
        <v>109</v>
      </c>
      <c r="C2501" s="283" t="s">
        <v>8615</v>
      </c>
      <c r="D2501" s="284" t="s">
        <v>8616</v>
      </c>
      <c r="E2501" s="285" t="s">
        <v>74</v>
      </c>
      <c r="F2501" s="19">
        <v>1</v>
      </c>
      <c r="G2501" s="233"/>
      <c r="H2501" s="386">
        <f t="shared" si="39"/>
        <v>0</v>
      </c>
      <c r="I2501" s="258"/>
      <c r="J2501" s="150"/>
      <c r="K2501" s="150"/>
      <c r="L2501" s="150"/>
      <c r="M2501" s="16"/>
      <c r="N2501" s="16"/>
    </row>
    <row r="2502" spans="1:14" s="15" customFormat="1" ht="14.25" customHeight="1">
      <c r="A2502" s="281" t="s">
        <v>8617</v>
      </c>
      <c r="B2502" s="282">
        <v>110</v>
      </c>
      <c r="C2502" s="283" t="s">
        <v>8618</v>
      </c>
      <c r="D2502" s="284" t="s">
        <v>8619</v>
      </c>
      <c r="E2502" s="285" t="s">
        <v>74</v>
      </c>
      <c r="F2502" s="19">
        <v>1</v>
      </c>
      <c r="G2502" s="233"/>
      <c r="H2502" s="386">
        <f t="shared" si="39"/>
        <v>0</v>
      </c>
      <c r="I2502" s="258"/>
      <c r="J2502" s="150"/>
      <c r="K2502" s="150"/>
      <c r="L2502" s="150"/>
      <c r="M2502" s="16"/>
      <c r="N2502" s="16"/>
    </row>
    <row r="2503" spans="1:14" s="15" customFormat="1" ht="14.25" customHeight="1">
      <c r="A2503" s="281" t="s">
        <v>8620</v>
      </c>
      <c r="B2503" s="282">
        <v>111</v>
      </c>
      <c r="C2503" s="283" t="s">
        <v>8621</v>
      </c>
      <c r="D2503" s="284" t="s">
        <v>8622</v>
      </c>
      <c r="E2503" s="285" t="s">
        <v>74</v>
      </c>
      <c r="F2503" s="19">
        <v>1</v>
      </c>
      <c r="G2503" s="233"/>
      <c r="H2503" s="386">
        <f t="shared" si="39"/>
        <v>0</v>
      </c>
      <c r="I2503" s="258"/>
      <c r="J2503" s="150"/>
      <c r="K2503" s="150"/>
      <c r="L2503" s="150"/>
      <c r="M2503" s="16"/>
      <c r="N2503" s="16"/>
    </row>
    <row r="2504" spans="1:14" s="15" customFormat="1" ht="14.25" customHeight="1">
      <c r="A2504" s="281" t="s">
        <v>8623</v>
      </c>
      <c r="B2504" s="282">
        <v>112</v>
      </c>
      <c r="C2504" s="283" t="s">
        <v>8624</v>
      </c>
      <c r="D2504" s="284" t="s">
        <v>8625</v>
      </c>
      <c r="E2504" s="285" t="s">
        <v>74</v>
      </c>
      <c r="F2504" s="19">
        <v>1</v>
      </c>
      <c r="G2504" s="233"/>
      <c r="H2504" s="386">
        <f t="shared" si="39"/>
        <v>0</v>
      </c>
      <c r="I2504" s="258"/>
      <c r="J2504" s="150"/>
      <c r="K2504" s="150"/>
      <c r="L2504" s="150"/>
      <c r="M2504" s="16"/>
      <c r="N2504" s="16"/>
    </row>
    <row r="2505" spans="1:14" s="15" customFormat="1" ht="14.25" customHeight="1">
      <c r="A2505" s="281" t="s">
        <v>8626</v>
      </c>
      <c r="B2505" s="282">
        <v>113</v>
      </c>
      <c r="C2505" s="283" t="s">
        <v>8627</v>
      </c>
      <c r="D2505" s="284" t="s">
        <v>8628</v>
      </c>
      <c r="E2505" s="285" t="s">
        <v>74</v>
      </c>
      <c r="F2505" s="19">
        <v>1</v>
      </c>
      <c r="G2505" s="233"/>
      <c r="H2505" s="386">
        <f t="shared" si="39"/>
        <v>0</v>
      </c>
      <c r="I2505" s="258"/>
      <c r="J2505" s="150"/>
      <c r="K2505" s="150"/>
      <c r="L2505" s="150"/>
      <c r="M2505" s="16"/>
      <c r="N2505" s="16"/>
    </row>
    <row r="2506" spans="1:14" s="15" customFormat="1" ht="14.25" customHeight="1">
      <c r="A2506" s="281" t="s">
        <v>8629</v>
      </c>
      <c r="B2506" s="282">
        <v>114</v>
      </c>
      <c r="C2506" s="283" t="s">
        <v>8630</v>
      </c>
      <c r="D2506" s="284" t="s">
        <v>8631</v>
      </c>
      <c r="E2506" s="285" t="s">
        <v>74</v>
      </c>
      <c r="F2506" s="19">
        <v>1</v>
      </c>
      <c r="G2506" s="233"/>
      <c r="H2506" s="386">
        <f t="shared" si="39"/>
        <v>0</v>
      </c>
      <c r="I2506" s="258"/>
      <c r="J2506" s="150"/>
      <c r="K2506" s="150"/>
      <c r="L2506" s="150"/>
      <c r="M2506" s="16"/>
      <c r="N2506" s="16"/>
    </row>
    <row r="2507" spans="1:14" s="15" customFormat="1" ht="14.25" customHeight="1">
      <c r="A2507" s="281" t="s">
        <v>8632</v>
      </c>
      <c r="B2507" s="282">
        <v>115</v>
      </c>
      <c r="C2507" s="283" t="s">
        <v>8633</v>
      </c>
      <c r="D2507" s="284" t="s">
        <v>8634</v>
      </c>
      <c r="E2507" s="285" t="s">
        <v>74</v>
      </c>
      <c r="F2507" s="19">
        <v>1</v>
      </c>
      <c r="G2507" s="233"/>
      <c r="H2507" s="386">
        <f t="shared" si="39"/>
        <v>0</v>
      </c>
      <c r="I2507" s="258"/>
      <c r="J2507" s="150"/>
      <c r="K2507" s="150"/>
      <c r="L2507" s="150"/>
      <c r="M2507" s="16"/>
      <c r="N2507" s="16"/>
    </row>
    <row r="2508" spans="1:14" s="15" customFormat="1" ht="14.25" customHeight="1">
      <c r="A2508" s="281" t="s">
        <v>8635</v>
      </c>
      <c r="B2508" s="282">
        <v>116</v>
      </c>
      <c r="C2508" s="283" t="s">
        <v>8636</v>
      </c>
      <c r="D2508" s="284" t="s">
        <v>8637</v>
      </c>
      <c r="E2508" s="285" t="s">
        <v>74</v>
      </c>
      <c r="F2508" s="19">
        <v>1</v>
      </c>
      <c r="G2508" s="233"/>
      <c r="H2508" s="386">
        <f t="shared" si="39"/>
        <v>0</v>
      </c>
      <c r="I2508" s="258"/>
      <c r="J2508" s="150"/>
      <c r="K2508" s="150"/>
      <c r="L2508" s="150"/>
      <c r="M2508" s="16"/>
      <c r="N2508" s="16"/>
    </row>
    <row r="2509" spans="1:14" s="15" customFormat="1" ht="14.25" customHeight="1">
      <c r="A2509" s="281" t="s">
        <v>8638</v>
      </c>
      <c r="B2509" s="282">
        <v>117</v>
      </c>
      <c r="C2509" s="283" t="s">
        <v>8639</v>
      </c>
      <c r="D2509" s="284" t="s">
        <v>8640</v>
      </c>
      <c r="E2509" s="285" t="s">
        <v>74</v>
      </c>
      <c r="F2509" s="19">
        <v>1</v>
      </c>
      <c r="G2509" s="233"/>
      <c r="H2509" s="386">
        <f t="shared" si="39"/>
        <v>0</v>
      </c>
      <c r="I2509" s="258"/>
      <c r="J2509" s="150"/>
      <c r="K2509" s="150"/>
      <c r="L2509" s="150"/>
      <c r="M2509" s="16"/>
      <c r="N2509" s="16"/>
    </row>
    <row r="2510" spans="1:14" s="15" customFormat="1" ht="14.25" customHeight="1">
      <c r="A2510" s="281" t="s">
        <v>8641</v>
      </c>
      <c r="B2510" s="282">
        <v>118</v>
      </c>
      <c r="C2510" s="283" t="s">
        <v>8642</v>
      </c>
      <c r="D2510" s="284" t="s">
        <v>8643</v>
      </c>
      <c r="E2510" s="285" t="s">
        <v>74</v>
      </c>
      <c r="F2510" s="19">
        <v>1</v>
      </c>
      <c r="G2510" s="233"/>
      <c r="H2510" s="386">
        <f t="shared" si="39"/>
        <v>0</v>
      </c>
      <c r="I2510" s="258"/>
      <c r="J2510" s="150"/>
      <c r="K2510" s="150"/>
      <c r="L2510" s="150"/>
      <c r="M2510" s="16"/>
      <c r="N2510" s="16"/>
    </row>
    <row r="2511" spans="1:14" s="15" customFormat="1" ht="14.25" customHeight="1">
      <c r="A2511" s="281" t="s">
        <v>8644</v>
      </c>
      <c r="B2511" s="282">
        <v>119</v>
      </c>
      <c r="C2511" s="283" t="s">
        <v>8645</v>
      </c>
      <c r="D2511" s="284" t="s">
        <v>8646</v>
      </c>
      <c r="E2511" s="285" t="s">
        <v>74</v>
      </c>
      <c r="F2511" s="19">
        <v>1</v>
      </c>
      <c r="G2511" s="233"/>
      <c r="H2511" s="386">
        <f t="shared" si="39"/>
        <v>0</v>
      </c>
      <c r="I2511" s="258"/>
      <c r="J2511" s="150"/>
      <c r="K2511" s="150"/>
      <c r="L2511" s="150"/>
      <c r="M2511" s="16"/>
      <c r="N2511" s="16"/>
    </row>
    <row r="2512" spans="1:14" s="15" customFormat="1" ht="14.25" customHeight="1">
      <c r="A2512" s="281" t="s">
        <v>8647</v>
      </c>
      <c r="B2512" s="282">
        <v>120</v>
      </c>
      <c r="C2512" s="283" t="s">
        <v>8648</v>
      </c>
      <c r="D2512" s="284" t="s">
        <v>8649</v>
      </c>
      <c r="E2512" s="285" t="s">
        <v>74</v>
      </c>
      <c r="F2512" s="19">
        <v>1</v>
      </c>
      <c r="G2512" s="233"/>
      <c r="H2512" s="386">
        <f t="shared" si="39"/>
        <v>0</v>
      </c>
      <c r="I2512" s="258"/>
      <c r="J2512" s="150"/>
      <c r="K2512" s="150"/>
      <c r="L2512" s="150"/>
      <c r="M2512" s="16"/>
      <c r="N2512" s="16"/>
    </row>
    <row r="2513" spans="1:14" s="15" customFormat="1" ht="14.25" customHeight="1">
      <c r="A2513" s="281" t="s">
        <v>8650</v>
      </c>
      <c r="B2513" s="282">
        <v>121</v>
      </c>
      <c r="C2513" s="283" t="s">
        <v>8651</v>
      </c>
      <c r="D2513" s="284" t="s">
        <v>8652</v>
      </c>
      <c r="E2513" s="285" t="s">
        <v>74</v>
      </c>
      <c r="F2513" s="19">
        <v>1</v>
      </c>
      <c r="G2513" s="233"/>
      <c r="H2513" s="386">
        <f t="shared" si="39"/>
        <v>0</v>
      </c>
      <c r="I2513" s="258"/>
      <c r="J2513" s="150"/>
      <c r="K2513" s="150"/>
      <c r="L2513" s="150"/>
      <c r="M2513" s="16"/>
      <c r="N2513" s="16"/>
    </row>
    <row r="2514" spans="1:14" s="15" customFormat="1" ht="14.25" customHeight="1">
      <c r="A2514" s="281" t="s">
        <v>8653</v>
      </c>
      <c r="B2514" s="282">
        <v>122</v>
      </c>
      <c r="C2514" s="283" t="s">
        <v>8654</v>
      </c>
      <c r="D2514" s="284" t="s">
        <v>8655</v>
      </c>
      <c r="E2514" s="285" t="s">
        <v>74</v>
      </c>
      <c r="F2514" s="19">
        <v>1</v>
      </c>
      <c r="G2514" s="233"/>
      <c r="H2514" s="386">
        <f t="shared" si="39"/>
        <v>0</v>
      </c>
      <c r="I2514" s="258"/>
      <c r="J2514" s="150"/>
      <c r="K2514" s="150"/>
      <c r="L2514" s="150"/>
      <c r="M2514" s="16"/>
      <c r="N2514" s="16"/>
    </row>
    <row r="2515" spans="1:14" s="15" customFormat="1" ht="14.25" customHeight="1">
      <c r="A2515" s="281" t="s">
        <v>8656</v>
      </c>
      <c r="B2515" s="282">
        <v>123</v>
      </c>
      <c r="C2515" s="283" t="s">
        <v>8657</v>
      </c>
      <c r="D2515" s="284" t="s">
        <v>8658</v>
      </c>
      <c r="E2515" s="285" t="s">
        <v>74</v>
      </c>
      <c r="F2515" s="19">
        <v>1</v>
      </c>
      <c r="G2515" s="233"/>
      <c r="H2515" s="386">
        <f t="shared" si="39"/>
        <v>0</v>
      </c>
      <c r="I2515" s="258"/>
      <c r="J2515" s="150"/>
      <c r="K2515" s="150"/>
      <c r="L2515" s="150"/>
      <c r="M2515" s="16"/>
      <c r="N2515" s="16"/>
    </row>
    <row r="2516" spans="1:14" s="15" customFormat="1" ht="14.25" customHeight="1">
      <c r="A2516" s="281" t="s">
        <v>8659</v>
      </c>
      <c r="B2516" s="282">
        <v>124</v>
      </c>
      <c r="C2516" s="283" t="s">
        <v>8660</v>
      </c>
      <c r="D2516" s="284" t="s">
        <v>8604</v>
      </c>
      <c r="E2516" s="285" t="s">
        <v>74</v>
      </c>
      <c r="F2516" s="19">
        <v>1</v>
      </c>
      <c r="G2516" s="233"/>
      <c r="H2516" s="386">
        <f t="shared" si="39"/>
        <v>0</v>
      </c>
      <c r="I2516" s="258"/>
      <c r="J2516" s="150"/>
      <c r="K2516" s="150"/>
      <c r="L2516" s="150"/>
      <c r="M2516" s="16"/>
      <c r="N2516" s="16"/>
    </row>
    <row r="2517" spans="1:14" s="15" customFormat="1" ht="14.25" customHeight="1">
      <c r="A2517" s="281" t="s">
        <v>8661</v>
      </c>
      <c r="B2517" s="282">
        <v>125</v>
      </c>
      <c r="C2517" s="283" t="s">
        <v>8662</v>
      </c>
      <c r="D2517" s="284" t="s">
        <v>8663</v>
      </c>
      <c r="E2517" s="285" t="s">
        <v>74</v>
      </c>
      <c r="F2517" s="19">
        <v>1</v>
      </c>
      <c r="G2517" s="233"/>
      <c r="H2517" s="386">
        <f t="shared" si="39"/>
        <v>0</v>
      </c>
      <c r="I2517" s="258"/>
      <c r="J2517" s="150"/>
      <c r="K2517" s="150"/>
      <c r="L2517" s="150"/>
      <c r="M2517" s="16"/>
      <c r="N2517" s="16"/>
    </row>
    <row r="2518" spans="1:14" s="15" customFormat="1" ht="14.25" customHeight="1">
      <c r="A2518" s="281" t="s">
        <v>8664</v>
      </c>
      <c r="B2518" s="282">
        <v>126</v>
      </c>
      <c r="C2518" s="283" t="s">
        <v>8665</v>
      </c>
      <c r="D2518" s="284" t="s">
        <v>8666</v>
      </c>
      <c r="E2518" s="285" t="s">
        <v>74</v>
      </c>
      <c r="F2518" s="19">
        <v>1</v>
      </c>
      <c r="G2518" s="233"/>
      <c r="H2518" s="386">
        <f t="shared" si="39"/>
        <v>0</v>
      </c>
      <c r="I2518" s="258"/>
      <c r="J2518" s="150"/>
      <c r="K2518" s="150"/>
      <c r="L2518" s="150"/>
      <c r="M2518" s="16"/>
      <c r="N2518" s="16"/>
    </row>
    <row r="2519" spans="1:14" s="15" customFormat="1" ht="14.25" customHeight="1">
      <c r="A2519" s="281" t="s">
        <v>8667</v>
      </c>
      <c r="B2519" s="282">
        <v>127</v>
      </c>
      <c r="C2519" s="283" t="s">
        <v>8668</v>
      </c>
      <c r="D2519" s="284" t="s">
        <v>8669</v>
      </c>
      <c r="E2519" s="285" t="s">
        <v>74</v>
      </c>
      <c r="F2519" s="19">
        <v>1</v>
      </c>
      <c r="G2519" s="233"/>
      <c r="H2519" s="386">
        <f t="shared" si="39"/>
        <v>0</v>
      </c>
      <c r="I2519" s="258"/>
      <c r="J2519" s="150"/>
      <c r="K2519" s="150"/>
      <c r="L2519" s="150"/>
      <c r="M2519" s="16"/>
      <c r="N2519" s="16"/>
    </row>
    <row r="2520" spans="1:14" s="15" customFormat="1" ht="14.25" customHeight="1">
      <c r="A2520" s="281" t="s">
        <v>8670</v>
      </c>
      <c r="B2520" s="282">
        <v>128</v>
      </c>
      <c r="C2520" s="283" t="s">
        <v>8671</v>
      </c>
      <c r="D2520" s="284" t="s">
        <v>8672</v>
      </c>
      <c r="E2520" s="285" t="s">
        <v>74</v>
      </c>
      <c r="F2520" s="19">
        <v>1</v>
      </c>
      <c r="G2520" s="233"/>
      <c r="H2520" s="386">
        <f t="shared" si="39"/>
        <v>0</v>
      </c>
      <c r="I2520" s="258"/>
      <c r="J2520" s="150"/>
      <c r="K2520" s="150"/>
      <c r="L2520" s="150"/>
      <c r="M2520" s="16"/>
      <c r="N2520" s="16"/>
    </row>
    <row r="2521" spans="1:14" s="15" customFormat="1" ht="14.25" customHeight="1">
      <c r="A2521" s="281" t="s">
        <v>8673</v>
      </c>
      <c r="B2521" s="282">
        <v>129</v>
      </c>
      <c r="C2521" s="283" t="s">
        <v>8674</v>
      </c>
      <c r="D2521" s="284" t="s">
        <v>8652</v>
      </c>
      <c r="E2521" s="285" t="s">
        <v>74</v>
      </c>
      <c r="F2521" s="19">
        <v>1</v>
      </c>
      <c r="G2521" s="233"/>
      <c r="H2521" s="386">
        <f t="shared" si="39"/>
        <v>0</v>
      </c>
      <c r="I2521" s="258"/>
      <c r="J2521" s="150"/>
      <c r="K2521" s="150"/>
      <c r="L2521" s="150"/>
      <c r="M2521" s="16"/>
      <c r="N2521" s="16"/>
    </row>
    <row r="2522" spans="1:14" s="15" customFormat="1" ht="14.25" customHeight="1">
      <c r="A2522" s="281" t="s">
        <v>8675</v>
      </c>
      <c r="B2522" s="282">
        <v>130</v>
      </c>
      <c r="C2522" s="283" t="s">
        <v>8676</v>
      </c>
      <c r="D2522" s="284" t="s">
        <v>8666</v>
      </c>
      <c r="E2522" s="285" t="s">
        <v>74</v>
      </c>
      <c r="F2522" s="19">
        <v>1</v>
      </c>
      <c r="G2522" s="233"/>
      <c r="H2522" s="386">
        <f t="shared" si="39"/>
        <v>0</v>
      </c>
      <c r="I2522" s="258"/>
      <c r="J2522" s="150"/>
      <c r="K2522" s="150"/>
      <c r="L2522" s="150"/>
      <c r="M2522" s="16"/>
      <c r="N2522" s="16"/>
    </row>
    <row r="2523" spans="1:14" s="15" customFormat="1" ht="14.25" customHeight="1">
      <c r="A2523" s="281" t="s">
        <v>8677</v>
      </c>
      <c r="B2523" s="282">
        <v>131</v>
      </c>
      <c r="C2523" s="283" t="s">
        <v>8678</v>
      </c>
      <c r="D2523" s="284" t="s">
        <v>8679</v>
      </c>
      <c r="E2523" s="285" t="s">
        <v>74</v>
      </c>
      <c r="F2523" s="19">
        <v>1</v>
      </c>
      <c r="G2523" s="233"/>
      <c r="H2523" s="386">
        <f t="shared" si="39"/>
        <v>0</v>
      </c>
      <c r="I2523" s="258"/>
      <c r="J2523" s="150"/>
      <c r="K2523" s="150"/>
      <c r="L2523" s="150"/>
      <c r="M2523" s="16"/>
      <c r="N2523" s="16"/>
    </row>
    <row r="2524" spans="1:14" s="15" customFormat="1" ht="14.25" customHeight="1">
      <c r="A2524" s="281" t="s">
        <v>8680</v>
      </c>
      <c r="B2524" s="282">
        <v>132</v>
      </c>
      <c r="C2524" s="283" t="s">
        <v>8681</v>
      </c>
      <c r="D2524" s="284" t="s">
        <v>8682</v>
      </c>
      <c r="E2524" s="285" t="s">
        <v>74</v>
      </c>
      <c r="F2524" s="19">
        <v>1</v>
      </c>
      <c r="G2524" s="233"/>
      <c r="H2524" s="386">
        <f t="shared" si="39"/>
        <v>0</v>
      </c>
      <c r="I2524" s="258"/>
      <c r="J2524" s="150"/>
      <c r="K2524" s="150"/>
      <c r="L2524" s="150"/>
      <c r="M2524" s="16"/>
      <c r="N2524" s="16"/>
    </row>
    <row r="2525" spans="1:14" s="15" customFormat="1" ht="14.25" customHeight="1">
      <c r="A2525" s="281" t="s">
        <v>8683</v>
      </c>
      <c r="B2525" s="282">
        <v>133</v>
      </c>
      <c r="C2525" s="283" t="s">
        <v>8684</v>
      </c>
      <c r="D2525" s="284" t="s">
        <v>8685</v>
      </c>
      <c r="E2525" s="285" t="s">
        <v>74</v>
      </c>
      <c r="F2525" s="19">
        <v>1</v>
      </c>
      <c r="G2525" s="233"/>
      <c r="H2525" s="386">
        <f t="shared" si="39"/>
        <v>0</v>
      </c>
      <c r="I2525" s="258"/>
      <c r="J2525" s="150"/>
      <c r="K2525" s="150"/>
      <c r="L2525" s="150"/>
      <c r="M2525" s="16"/>
      <c r="N2525" s="16"/>
    </row>
    <row r="2526" spans="1:14" s="15" customFormat="1" ht="14.25" customHeight="1">
      <c r="A2526" s="281" t="s">
        <v>8686</v>
      </c>
      <c r="B2526" s="282">
        <v>134</v>
      </c>
      <c r="C2526" s="283" t="s">
        <v>8687</v>
      </c>
      <c r="D2526" s="284" t="s">
        <v>8688</v>
      </c>
      <c r="E2526" s="285" t="s">
        <v>74</v>
      </c>
      <c r="F2526" s="19">
        <v>1</v>
      </c>
      <c r="G2526" s="233"/>
      <c r="H2526" s="386">
        <f t="shared" si="39"/>
        <v>0</v>
      </c>
      <c r="I2526" s="258"/>
      <c r="J2526" s="150"/>
      <c r="K2526" s="150"/>
      <c r="L2526" s="150"/>
      <c r="M2526" s="16"/>
      <c r="N2526" s="16"/>
    </row>
    <row r="2527" spans="1:14" s="15" customFormat="1" ht="14.25" customHeight="1">
      <c r="A2527" s="281" t="s">
        <v>8689</v>
      </c>
      <c r="B2527" s="282">
        <v>135</v>
      </c>
      <c r="C2527" s="283" t="s">
        <v>8690</v>
      </c>
      <c r="D2527" s="284" t="s">
        <v>8691</v>
      </c>
      <c r="E2527" s="285" t="s">
        <v>74</v>
      </c>
      <c r="F2527" s="19">
        <v>1</v>
      </c>
      <c r="G2527" s="233"/>
      <c r="H2527" s="386">
        <f t="shared" si="39"/>
        <v>0</v>
      </c>
      <c r="I2527" s="258"/>
      <c r="J2527" s="150"/>
      <c r="K2527" s="150"/>
      <c r="L2527" s="150"/>
      <c r="M2527" s="16"/>
      <c r="N2527" s="16"/>
    </row>
    <row r="2528" spans="1:14" s="15" customFormat="1" ht="14.25" customHeight="1">
      <c r="A2528" s="281" t="s">
        <v>8692</v>
      </c>
      <c r="B2528" s="282">
        <v>136</v>
      </c>
      <c r="C2528" s="283" t="s">
        <v>8693</v>
      </c>
      <c r="D2528" s="284" t="s">
        <v>8694</v>
      </c>
      <c r="E2528" s="285" t="s">
        <v>74</v>
      </c>
      <c r="F2528" s="19">
        <v>1</v>
      </c>
      <c r="G2528" s="233"/>
      <c r="H2528" s="386">
        <f t="shared" si="39"/>
        <v>0</v>
      </c>
      <c r="I2528" s="258"/>
      <c r="J2528" s="150"/>
      <c r="K2528" s="150"/>
      <c r="L2528" s="150"/>
      <c r="M2528" s="16"/>
      <c r="N2528" s="16"/>
    </row>
    <row r="2529" spans="1:14" s="15" customFormat="1" ht="14.25" customHeight="1">
      <c r="A2529" s="281" t="s">
        <v>8695</v>
      </c>
      <c r="B2529" s="282">
        <v>137</v>
      </c>
      <c r="C2529" s="283" t="s">
        <v>8696</v>
      </c>
      <c r="D2529" s="284" t="s">
        <v>8697</v>
      </c>
      <c r="E2529" s="285" t="s">
        <v>74</v>
      </c>
      <c r="F2529" s="19">
        <v>1</v>
      </c>
      <c r="G2529" s="233"/>
      <c r="H2529" s="386">
        <f t="shared" si="39"/>
        <v>0</v>
      </c>
      <c r="I2529" s="258"/>
      <c r="J2529" s="150"/>
      <c r="K2529" s="150"/>
      <c r="L2529" s="150"/>
      <c r="M2529" s="16"/>
      <c r="N2529" s="16"/>
    </row>
    <row r="2530" spans="1:14" s="15" customFormat="1" ht="14.25" customHeight="1">
      <c r="A2530" s="281" t="s">
        <v>8698</v>
      </c>
      <c r="B2530" s="282">
        <v>138</v>
      </c>
      <c r="C2530" s="283" t="s">
        <v>8699</v>
      </c>
      <c r="D2530" s="284" t="s">
        <v>8700</v>
      </c>
      <c r="E2530" s="285" t="s">
        <v>74</v>
      </c>
      <c r="F2530" s="19">
        <v>1</v>
      </c>
      <c r="G2530" s="233"/>
      <c r="H2530" s="386">
        <f t="shared" si="39"/>
        <v>0</v>
      </c>
      <c r="I2530" s="258"/>
      <c r="J2530" s="150"/>
      <c r="K2530" s="150"/>
      <c r="L2530" s="150"/>
      <c r="M2530" s="16"/>
      <c r="N2530" s="16"/>
    </row>
    <row r="2531" spans="1:14" s="15" customFormat="1" ht="14.25" customHeight="1">
      <c r="A2531" s="281" t="s">
        <v>8701</v>
      </c>
      <c r="B2531" s="282">
        <v>139</v>
      </c>
      <c r="C2531" s="283" t="s">
        <v>8702</v>
      </c>
      <c r="D2531" s="284" t="s">
        <v>8703</v>
      </c>
      <c r="E2531" s="285" t="s">
        <v>74</v>
      </c>
      <c r="F2531" s="19">
        <v>1</v>
      </c>
      <c r="G2531" s="233"/>
      <c r="H2531" s="386">
        <f t="shared" si="39"/>
        <v>0</v>
      </c>
      <c r="I2531" s="258"/>
      <c r="J2531" s="150"/>
      <c r="K2531" s="150"/>
      <c r="L2531" s="150"/>
      <c r="M2531" s="16"/>
      <c r="N2531" s="16"/>
    </row>
    <row r="2532" spans="1:14" s="15" customFormat="1" ht="14.25" customHeight="1">
      <c r="A2532" s="281" t="s">
        <v>8704</v>
      </c>
      <c r="B2532" s="282">
        <v>140</v>
      </c>
      <c r="C2532" s="283" t="s">
        <v>8705</v>
      </c>
      <c r="D2532" s="284" t="s">
        <v>8706</v>
      </c>
      <c r="E2532" s="285" t="s">
        <v>74</v>
      </c>
      <c r="F2532" s="19">
        <v>1</v>
      </c>
      <c r="G2532" s="233"/>
      <c r="H2532" s="386">
        <f t="shared" si="39"/>
        <v>0</v>
      </c>
      <c r="I2532" s="258"/>
      <c r="J2532" s="150"/>
      <c r="K2532" s="150"/>
      <c r="L2532" s="150"/>
      <c r="M2532" s="16"/>
      <c r="N2532" s="16"/>
    </row>
    <row r="2533" spans="1:14" s="15" customFormat="1" ht="14.25" customHeight="1">
      <c r="A2533" s="281" t="s">
        <v>8707</v>
      </c>
      <c r="B2533" s="282">
        <v>141</v>
      </c>
      <c r="C2533" s="283" t="s">
        <v>8708</v>
      </c>
      <c r="D2533" s="284" t="s">
        <v>8709</v>
      </c>
      <c r="E2533" s="285" t="s">
        <v>74</v>
      </c>
      <c r="F2533" s="19">
        <v>1</v>
      </c>
      <c r="G2533" s="233"/>
      <c r="H2533" s="386">
        <f t="shared" si="39"/>
        <v>0</v>
      </c>
      <c r="I2533" s="258"/>
      <c r="J2533" s="150"/>
      <c r="K2533" s="150"/>
      <c r="L2533" s="150"/>
      <c r="M2533" s="16"/>
      <c r="N2533" s="16"/>
    </row>
    <row r="2534" spans="1:14" s="15" customFormat="1" ht="14.25" customHeight="1">
      <c r="A2534" s="281" t="s">
        <v>8710</v>
      </c>
      <c r="B2534" s="282">
        <v>142</v>
      </c>
      <c r="C2534" s="283" t="s">
        <v>8711</v>
      </c>
      <c r="D2534" s="284" t="s">
        <v>8712</v>
      </c>
      <c r="E2534" s="285" t="s">
        <v>74</v>
      </c>
      <c r="F2534" s="19">
        <v>1</v>
      </c>
      <c r="G2534" s="233"/>
      <c r="H2534" s="386">
        <f t="shared" si="39"/>
        <v>0</v>
      </c>
      <c r="I2534" s="258"/>
      <c r="J2534" s="150"/>
      <c r="K2534" s="150"/>
      <c r="L2534" s="150"/>
      <c r="M2534" s="16"/>
      <c r="N2534" s="16"/>
    </row>
    <row r="2535" spans="1:14" s="15" customFormat="1" ht="14.25" customHeight="1">
      <c r="A2535" s="281" t="s">
        <v>8713</v>
      </c>
      <c r="B2535" s="282">
        <v>143</v>
      </c>
      <c r="C2535" s="283" t="s">
        <v>8714</v>
      </c>
      <c r="D2535" s="284" t="s">
        <v>8688</v>
      </c>
      <c r="E2535" s="285" t="s">
        <v>74</v>
      </c>
      <c r="F2535" s="19">
        <v>1</v>
      </c>
      <c r="G2535" s="233"/>
      <c r="H2535" s="386">
        <f t="shared" si="39"/>
        <v>0</v>
      </c>
      <c r="I2535" s="258"/>
      <c r="J2535" s="150"/>
      <c r="K2535" s="150"/>
      <c r="L2535" s="150"/>
      <c r="M2535" s="16"/>
      <c r="N2535" s="16"/>
    </row>
    <row r="2536" spans="1:14" s="15" customFormat="1" ht="14.25" customHeight="1">
      <c r="A2536" s="281" t="s">
        <v>8715</v>
      </c>
      <c r="B2536" s="282">
        <v>144</v>
      </c>
      <c r="C2536" s="283" t="s">
        <v>8716</v>
      </c>
      <c r="D2536" s="284" t="s">
        <v>8717</v>
      </c>
      <c r="E2536" s="285" t="s">
        <v>74</v>
      </c>
      <c r="F2536" s="19">
        <v>1</v>
      </c>
      <c r="G2536" s="233"/>
      <c r="H2536" s="386">
        <f t="shared" si="39"/>
        <v>0</v>
      </c>
      <c r="I2536" s="258"/>
      <c r="J2536" s="150"/>
      <c r="K2536" s="150"/>
      <c r="L2536" s="150"/>
      <c r="M2536" s="16"/>
      <c r="N2536" s="16"/>
    </row>
    <row r="2537" spans="1:14" s="15" customFormat="1" ht="14.25" customHeight="1">
      <c r="A2537" s="281" t="s">
        <v>8718</v>
      </c>
      <c r="B2537" s="282">
        <v>145</v>
      </c>
      <c r="C2537" s="283" t="s">
        <v>8719</v>
      </c>
      <c r="D2537" s="284" t="s">
        <v>8720</v>
      </c>
      <c r="E2537" s="285" t="s">
        <v>74</v>
      </c>
      <c r="F2537" s="19">
        <v>1</v>
      </c>
      <c r="G2537" s="233"/>
      <c r="H2537" s="386">
        <f t="shared" si="39"/>
        <v>0</v>
      </c>
      <c r="I2537" s="258"/>
      <c r="J2537" s="150"/>
      <c r="K2537" s="150"/>
      <c r="L2537" s="150"/>
      <c r="M2537" s="16"/>
      <c r="N2537" s="16"/>
    </row>
    <row r="2538" spans="1:14" s="15" customFormat="1" ht="14.25" customHeight="1">
      <c r="A2538" s="281" t="s">
        <v>8721</v>
      </c>
      <c r="B2538" s="282">
        <v>146</v>
      </c>
      <c r="C2538" s="283" t="s">
        <v>8722</v>
      </c>
      <c r="D2538" s="284" t="s">
        <v>8723</v>
      </c>
      <c r="E2538" s="285" t="s">
        <v>74</v>
      </c>
      <c r="F2538" s="19">
        <v>1</v>
      </c>
      <c r="G2538" s="233"/>
      <c r="H2538" s="386">
        <f t="shared" si="39"/>
        <v>0</v>
      </c>
      <c r="I2538" s="258"/>
      <c r="J2538" s="150"/>
      <c r="K2538" s="150"/>
      <c r="L2538" s="150"/>
      <c r="M2538" s="16"/>
      <c r="N2538" s="16"/>
    </row>
    <row r="2539" spans="1:14" s="15" customFormat="1" ht="14.25" customHeight="1">
      <c r="A2539" s="281" t="s">
        <v>8724</v>
      </c>
      <c r="B2539" s="282">
        <v>147</v>
      </c>
      <c r="C2539" s="283" t="s">
        <v>8725</v>
      </c>
      <c r="D2539" s="284" t="s">
        <v>8726</v>
      </c>
      <c r="E2539" s="285" t="s">
        <v>74</v>
      </c>
      <c r="F2539" s="19">
        <v>1</v>
      </c>
      <c r="G2539" s="233"/>
      <c r="H2539" s="386">
        <f t="shared" si="39"/>
        <v>0</v>
      </c>
      <c r="I2539" s="258"/>
      <c r="J2539" s="150"/>
      <c r="K2539" s="150"/>
      <c r="L2539" s="150"/>
      <c r="M2539" s="16"/>
      <c r="N2539" s="16"/>
    </row>
    <row r="2540" spans="1:14" s="15" customFormat="1" ht="14.25" customHeight="1">
      <c r="A2540" s="281" t="s">
        <v>8727</v>
      </c>
      <c r="B2540" s="282">
        <v>148</v>
      </c>
      <c r="C2540" s="283" t="s">
        <v>8728</v>
      </c>
      <c r="D2540" s="284" t="s">
        <v>8729</v>
      </c>
      <c r="E2540" s="285" t="s">
        <v>74</v>
      </c>
      <c r="F2540" s="19">
        <v>1</v>
      </c>
      <c r="G2540" s="233"/>
      <c r="H2540" s="386">
        <f t="shared" si="39"/>
        <v>0</v>
      </c>
      <c r="I2540" s="258"/>
      <c r="J2540" s="150"/>
      <c r="K2540" s="150"/>
      <c r="L2540" s="150"/>
      <c r="M2540" s="16"/>
      <c r="N2540" s="16"/>
    </row>
    <row r="2541" spans="1:14" s="15" customFormat="1" ht="14.25" customHeight="1" thickBot="1">
      <c r="A2541" s="286" t="s">
        <v>8730</v>
      </c>
      <c r="B2541" s="287">
        <v>149</v>
      </c>
      <c r="C2541" s="288" t="s">
        <v>8731</v>
      </c>
      <c r="D2541" s="289" t="s">
        <v>8732</v>
      </c>
      <c r="E2541" s="290" t="s">
        <v>74</v>
      </c>
      <c r="F2541" s="267">
        <v>1</v>
      </c>
      <c r="G2541" s="469"/>
      <c r="H2541" s="470">
        <f t="shared" si="39"/>
        <v>0</v>
      </c>
      <c r="I2541" s="471"/>
      <c r="J2541" s="150"/>
      <c r="K2541" s="150"/>
      <c r="L2541" s="150"/>
      <c r="M2541" s="16"/>
      <c r="N2541" s="16"/>
    </row>
    <row r="2542" spans="1:14" s="6" customFormat="1" ht="24.75" customHeight="1">
      <c r="A2542" s="565" t="s">
        <v>4321</v>
      </c>
      <c r="B2542" s="566"/>
      <c r="C2542" s="567"/>
      <c r="D2542" s="567"/>
      <c r="E2542" s="568"/>
      <c r="F2542" s="473"/>
      <c r="G2542" s="265"/>
      <c r="H2542" s="475">
        <f>H60</f>
        <v>0</v>
      </c>
      <c r="I2542" s="266"/>
      <c r="J2542" s="162"/>
      <c r="K2542" s="156"/>
      <c r="L2542" s="162"/>
    </row>
    <row r="2543" spans="1:14" s="6" customFormat="1" ht="24.75" customHeight="1">
      <c r="A2543" s="573" t="s">
        <v>4322</v>
      </c>
      <c r="B2543" s="574"/>
      <c r="C2543" s="575"/>
      <c r="D2543" s="575"/>
      <c r="E2543" s="576"/>
      <c r="F2543" s="474"/>
      <c r="G2543" s="472"/>
      <c r="H2543" s="476">
        <f>SUM(H63:H2541)</f>
        <v>0</v>
      </c>
      <c r="I2543" s="259"/>
      <c r="J2543" s="162"/>
      <c r="K2543" s="156"/>
      <c r="L2543" s="162"/>
    </row>
    <row r="2544" spans="1:14" s="11" customFormat="1" ht="27" customHeight="1" thickBot="1">
      <c r="A2544" s="554" t="s">
        <v>9516</v>
      </c>
      <c r="B2544" s="555"/>
      <c r="C2544" s="556"/>
      <c r="D2544" s="556"/>
      <c r="E2544" s="557"/>
      <c r="F2544" s="477"/>
      <c r="G2544" s="478"/>
      <c r="H2544" s="479">
        <f>H2543*0.02</f>
        <v>0</v>
      </c>
      <c r="I2544" s="480"/>
      <c r="J2544" s="163"/>
      <c r="K2544" s="164"/>
      <c r="L2544" s="162"/>
    </row>
    <row r="2545" spans="1:12" s="11" customFormat="1" ht="40.5" customHeight="1" thickBot="1">
      <c r="A2545" s="569" t="s">
        <v>9517</v>
      </c>
      <c r="B2545" s="570"/>
      <c r="C2545" s="571"/>
      <c r="D2545" s="571"/>
      <c r="E2545" s="572"/>
      <c r="F2545" s="562">
        <f>H2542+H2544</f>
        <v>0</v>
      </c>
      <c r="G2545" s="563"/>
      <c r="H2545" s="563"/>
      <c r="I2545" s="564"/>
      <c r="J2545" s="163"/>
      <c r="K2545" s="164"/>
      <c r="L2545" s="162"/>
    </row>
    <row r="2546" spans="1:12" ht="94.5" customHeight="1"/>
    <row r="2547" spans="1:12" ht="28.5" customHeight="1">
      <c r="A2547" s="558"/>
      <c r="B2547" s="558"/>
      <c r="C2547" s="558"/>
      <c r="D2547" s="40"/>
      <c r="E2547" s="47"/>
      <c r="F2547" s="48"/>
      <c r="G2547" s="48"/>
      <c r="H2547" s="48"/>
      <c r="I2547" s="251"/>
    </row>
    <row r="2548" spans="1:12" ht="51.75" customHeight="1">
      <c r="A2548" s="48"/>
      <c r="B2548" s="126"/>
      <c r="C2548" s="46"/>
      <c r="D2548" s="48"/>
      <c r="E2548" s="47"/>
      <c r="F2548" s="48"/>
      <c r="G2548" s="48"/>
      <c r="H2548" s="48"/>
      <c r="I2548" s="251"/>
    </row>
    <row r="2549" spans="1:12" ht="31.5" customHeight="1">
      <c r="A2549" s="558"/>
      <c r="B2549" s="558"/>
      <c r="C2549" s="558"/>
      <c r="D2549" s="40"/>
      <c r="E2549" s="47"/>
      <c r="F2549" s="48"/>
      <c r="G2549" s="48"/>
      <c r="H2549" s="48"/>
      <c r="I2549" s="251"/>
    </row>
    <row r="2550" spans="1:12" ht="88.5" customHeight="1">
      <c r="A2550" s="48"/>
      <c r="B2550" s="126"/>
      <c r="C2550" s="46"/>
      <c r="D2550" s="48"/>
      <c r="E2550" s="47"/>
      <c r="F2550" s="93"/>
      <c r="G2550" s="93"/>
      <c r="H2550" s="93"/>
      <c r="I2550" s="251"/>
    </row>
    <row r="2551" spans="1:12" ht="21" customHeight="1">
      <c r="A2551" s="48"/>
      <c r="B2551" s="126"/>
      <c r="C2551" s="46"/>
      <c r="E2551" s="47"/>
      <c r="F2551" s="94"/>
      <c r="G2551" s="94"/>
      <c r="H2551" s="94"/>
      <c r="I2551" s="251"/>
    </row>
  </sheetData>
  <mergeCells count="98">
    <mergeCell ref="F2545:I2545"/>
    <mergeCell ref="A2549:C2549"/>
    <mergeCell ref="A2542:E2542"/>
    <mergeCell ref="A2545:E2545"/>
    <mergeCell ref="E772:E773"/>
    <mergeCell ref="E774:E775"/>
    <mergeCell ref="E776:E777"/>
    <mergeCell ref="A2543:E2543"/>
    <mergeCell ref="B772:B773"/>
    <mergeCell ref="D772:D773"/>
    <mergeCell ref="A2544:E2544"/>
    <mergeCell ref="A2547:C2547"/>
    <mergeCell ref="B62:D62"/>
    <mergeCell ref="A61:I61"/>
    <mergeCell ref="D774:D775"/>
    <mergeCell ref="B776:B777"/>
    <mergeCell ref="D776:D777"/>
    <mergeCell ref="B778:B779"/>
    <mergeCell ref="D778:D779"/>
    <mergeCell ref="B751:B752"/>
    <mergeCell ref="B763:B764"/>
    <mergeCell ref="B861:D861"/>
    <mergeCell ref="E770:E771"/>
    <mergeCell ref="B735:B737"/>
    <mergeCell ref="B826:D826"/>
    <mergeCell ref="B830:D830"/>
    <mergeCell ref="B835:D835"/>
    <mergeCell ref="B843:D843"/>
    <mergeCell ref="B851:D851"/>
    <mergeCell ref="B870:D870"/>
    <mergeCell ref="B875:D875"/>
    <mergeCell ref="B883:D883"/>
    <mergeCell ref="B898:D898"/>
    <mergeCell ref="B910:D910"/>
    <mergeCell ref="B932:D932"/>
    <mergeCell ref="B962:D962"/>
    <mergeCell ref="B985:D985"/>
    <mergeCell ref="B992:D992"/>
    <mergeCell ref="B1010:D1010"/>
    <mergeCell ref="B1014:D1014"/>
    <mergeCell ref="B1021:D1021"/>
    <mergeCell ref="B1267:D1267"/>
    <mergeCell ref="B1028:D1028"/>
    <mergeCell ref="B1057:D1057"/>
    <mergeCell ref="B1089:D1089"/>
    <mergeCell ref="B1100:D1100"/>
    <mergeCell ref="B1107:D1107"/>
    <mergeCell ref="B1119:D1119"/>
    <mergeCell ref="B1430:D1430"/>
    <mergeCell ref="B1138:D1138"/>
    <mergeCell ref="B1143:D1143"/>
    <mergeCell ref="B1151:D1151"/>
    <mergeCell ref="B1306:D1306"/>
    <mergeCell ref="B1337:D1337"/>
    <mergeCell ref="B1158:D1158"/>
    <mergeCell ref="B1165:D1165"/>
    <mergeCell ref="B1183:D1183"/>
    <mergeCell ref="B1190:D1190"/>
    <mergeCell ref="B1208:D1208"/>
    <mergeCell ref="B1234:D1234"/>
    <mergeCell ref="F778:F779"/>
    <mergeCell ref="B1471:D1471"/>
    <mergeCell ref="B1481:D1481"/>
    <mergeCell ref="B1364:D1364"/>
    <mergeCell ref="B1395:D1395"/>
    <mergeCell ref="B1400:D1400"/>
    <mergeCell ref="B1406:D1406"/>
    <mergeCell ref="B1423:D1423"/>
    <mergeCell ref="B1490:D1490"/>
    <mergeCell ref="C1582:D1582"/>
    <mergeCell ref="E778:E779"/>
    <mergeCell ref="B1435:D1435"/>
    <mergeCell ref="B1444:D1444"/>
    <mergeCell ref="B1452:D1452"/>
    <mergeCell ref="B1460:D1460"/>
    <mergeCell ref="B1271:D1271"/>
    <mergeCell ref="B1279:D1279"/>
    <mergeCell ref="B1294:D1294"/>
    <mergeCell ref="A2:I2"/>
    <mergeCell ref="F772:F773"/>
    <mergeCell ref="F774:F775"/>
    <mergeCell ref="F185:F186"/>
    <mergeCell ref="E763:E764"/>
    <mergeCell ref="F763:F764"/>
    <mergeCell ref="B774:B775"/>
    <mergeCell ref="D770:D771"/>
    <mergeCell ref="D763:D764"/>
    <mergeCell ref="B770:B771"/>
    <mergeCell ref="I174:I179"/>
    <mergeCell ref="F174:F179"/>
    <mergeCell ref="F776:F777"/>
    <mergeCell ref="A6:I6"/>
    <mergeCell ref="A7:I7"/>
    <mergeCell ref="F3:I3"/>
    <mergeCell ref="F770:F771"/>
    <mergeCell ref="A60:E60"/>
    <mergeCell ref="B738:B743"/>
    <mergeCell ref="B744:B746"/>
  </mergeCells>
  <phoneticPr fontId="4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fitToHeight="30" orientation="portrait" r:id="rId1"/>
  <headerFooter alignWithMargins="0"/>
  <rowBreaks count="1" manualBreakCount="1">
    <brk id="47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6"/>
  <sheetViews>
    <sheetView tabSelected="1" zoomScale="85" zoomScaleNormal="85" workbookViewId="0">
      <selection activeCell="J2" sqref="J2"/>
    </sheetView>
  </sheetViews>
  <sheetFormatPr defaultColWidth="10.42578125" defaultRowHeight="12.75"/>
  <cols>
    <col min="1" max="1" width="4" style="291" bestFit="1" customWidth="1"/>
    <col min="2" max="2" width="48.42578125" style="291" bestFit="1" customWidth="1"/>
    <col min="3" max="3" width="12" style="291" customWidth="1"/>
    <col min="4" max="4" width="11.140625" style="291" customWidth="1"/>
    <col min="5" max="5" width="10.42578125" style="291"/>
    <col min="6" max="6" width="20.5703125" style="291" customWidth="1"/>
    <col min="7" max="7" width="16.85546875" style="291" customWidth="1"/>
    <col min="8" max="8" width="16.5703125" style="291" customWidth="1"/>
    <col min="9" max="10" width="10.42578125" style="291"/>
    <col min="11" max="11" width="13.7109375" style="291" customWidth="1"/>
    <col min="12" max="16384" width="10.42578125" style="291"/>
  </cols>
  <sheetData>
    <row r="1" spans="1:8">
      <c r="E1" s="577" t="s">
        <v>9543</v>
      </c>
      <c r="F1" s="577"/>
      <c r="G1" s="577"/>
      <c r="H1" s="578"/>
    </row>
    <row r="2" spans="1:8" ht="64.5" customHeight="1" thickBot="1">
      <c r="A2" s="543" t="s">
        <v>9542</v>
      </c>
      <c r="B2" s="543"/>
      <c r="C2" s="543"/>
      <c r="D2" s="543"/>
      <c r="E2" s="543"/>
      <c r="F2" s="543"/>
      <c r="G2" s="543"/>
      <c r="H2" s="543"/>
    </row>
    <row r="3" spans="1:8" ht="35.25" customHeight="1" thickBot="1">
      <c r="A3" s="500"/>
      <c r="B3" s="501"/>
      <c r="C3" s="390"/>
      <c r="D3" s="391"/>
      <c r="E3" s="541"/>
      <c r="F3" s="541"/>
      <c r="G3" s="541"/>
      <c r="H3" s="542"/>
    </row>
    <row r="4" spans="1:8" ht="72" customHeight="1" thickBot="1">
      <c r="A4" s="493" t="s">
        <v>132</v>
      </c>
      <c r="B4" s="494" t="s">
        <v>88</v>
      </c>
      <c r="C4" s="495" t="s">
        <v>87</v>
      </c>
      <c r="D4" s="495" t="s">
        <v>89</v>
      </c>
      <c r="E4" s="496" t="s">
        <v>9529</v>
      </c>
      <c r="F4" s="497" t="s">
        <v>9533</v>
      </c>
      <c r="G4" s="498" t="s">
        <v>9534</v>
      </c>
      <c r="H4" s="499" t="s">
        <v>9535</v>
      </c>
    </row>
    <row r="5" spans="1:8" ht="14.25" customHeight="1" thickBot="1">
      <c r="A5" s="263">
        <v>1</v>
      </c>
      <c r="B5" s="382">
        <v>2</v>
      </c>
      <c r="C5" s="384">
        <v>3</v>
      </c>
      <c r="D5" s="398">
        <v>4</v>
      </c>
      <c r="E5" s="398">
        <v>5</v>
      </c>
      <c r="F5" s="384">
        <v>6</v>
      </c>
      <c r="G5" s="38">
        <v>7</v>
      </c>
      <c r="H5" s="384">
        <v>8</v>
      </c>
    </row>
    <row r="6" spans="1:8" ht="30" customHeight="1" thickBot="1">
      <c r="A6" s="537" t="s">
        <v>9522</v>
      </c>
      <c r="B6" s="538"/>
      <c r="C6" s="538"/>
      <c r="D6" s="538"/>
      <c r="E6" s="538"/>
      <c r="F6" s="538"/>
      <c r="G6" s="538"/>
      <c r="H6" s="539"/>
    </row>
    <row r="7" spans="1:8" ht="21" customHeight="1" thickBot="1">
      <c r="A7" s="540" t="s">
        <v>9523</v>
      </c>
      <c r="B7" s="513"/>
      <c r="C7" s="513"/>
      <c r="D7" s="513"/>
      <c r="E7" s="513"/>
      <c r="F7" s="513"/>
      <c r="G7" s="513"/>
      <c r="H7" s="514"/>
    </row>
    <row r="8" spans="1:8">
      <c r="A8" s="318" t="s">
        <v>13</v>
      </c>
      <c r="B8" s="319" t="s">
        <v>8742</v>
      </c>
      <c r="C8" s="320">
        <v>63426</v>
      </c>
      <c r="D8" s="320" t="s">
        <v>138</v>
      </c>
      <c r="E8" s="323">
        <v>4</v>
      </c>
      <c r="F8" s="323"/>
      <c r="G8" s="400">
        <f>F8*E8</f>
        <v>0</v>
      </c>
      <c r="H8" s="324"/>
    </row>
    <row r="9" spans="1:8">
      <c r="A9" s="321" t="s">
        <v>14</v>
      </c>
      <c r="B9" s="293" t="s">
        <v>8766</v>
      </c>
      <c r="C9" s="295">
        <v>68046</v>
      </c>
      <c r="D9" s="294" t="s">
        <v>138</v>
      </c>
      <c r="E9" s="325">
        <v>2</v>
      </c>
      <c r="F9" s="325"/>
      <c r="G9" s="399">
        <f t="shared" ref="G9:G23" si="0">F9*E9</f>
        <v>0</v>
      </c>
      <c r="H9" s="326"/>
    </row>
    <row r="10" spans="1:8">
      <c r="A10" s="321" t="s">
        <v>15</v>
      </c>
      <c r="B10" s="292" t="s">
        <v>8768</v>
      </c>
      <c r="C10" s="294">
        <v>68413</v>
      </c>
      <c r="D10" s="294" t="s">
        <v>138</v>
      </c>
      <c r="E10" s="325">
        <v>4</v>
      </c>
      <c r="F10" s="325"/>
      <c r="G10" s="399">
        <f t="shared" si="0"/>
        <v>0</v>
      </c>
      <c r="H10" s="326"/>
    </row>
    <row r="11" spans="1:8">
      <c r="A11" s="321" t="s">
        <v>16</v>
      </c>
      <c r="B11" s="292" t="s">
        <v>8788</v>
      </c>
      <c r="C11" s="294">
        <v>63135</v>
      </c>
      <c r="D11" s="294" t="s">
        <v>138</v>
      </c>
      <c r="E11" s="325">
        <v>14</v>
      </c>
      <c r="F11" s="325"/>
      <c r="G11" s="399">
        <f t="shared" si="0"/>
        <v>0</v>
      </c>
      <c r="H11" s="326"/>
    </row>
    <row r="12" spans="1:8">
      <c r="A12" s="321" t="s">
        <v>17</v>
      </c>
      <c r="B12" s="292" t="s">
        <v>8792</v>
      </c>
      <c r="C12" s="294">
        <v>70007</v>
      </c>
      <c r="D12" s="294" t="s">
        <v>74</v>
      </c>
      <c r="E12" s="325">
        <v>16</v>
      </c>
      <c r="F12" s="325"/>
      <c r="G12" s="399">
        <f t="shared" si="0"/>
        <v>0</v>
      </c>
      <c r="H12" s="326"/>
    </row>
    <row r="13" spans="1:8">
      <c r="A13" s="321" t="s">
        <v>18</v>
      </c>
      <c r="B13" s="296" t="s">
        <v>101</v>
      </c>
      <c r="C13" s="297">
        <v>70305</v>
      </c>
      <c r="D13" s="294" t="s">
        <v>138</v>
      </c>
      <c r="E13" s="325">
        <v>7</v>
      </c>
      <c r="F13" s="325"/>
      <c r="G13" s="399">
        <f t="shared" si="0"/>
        <v>0</v>
      </c>
      <c r="H13" s="326"/>
    </row>
    <row r="14" spans="1:8">
      <c r="A14" s="321" t="s">
        <v>19</v>
      </c>
      <c r="B14" s="292" t="s">
        <v>8793</v>
      </c>
      <c r="C14" s="294">
        <v>63003</v>
      </c>
      <c r="D14" s="294" t="s">
        <v>138</v>
      </c>
      <c r="E14" s="325">
        <v>4</v>
      </c>
      <c r="F14" s="325"/>
      <c r="G14" s="399">
        <f t="shared" si="0"/>
        <v>0</v>
      </c>
      <c r="H14" s="326"/>
    </row>
    <row r="15" spans="1:8">
      <c r="A15" s="321" t="s">
        <v>20</v>
      </c>
      <c r="B15" s="292" t="s">
        <v>8794</v>
      </c>
      <c r="C15" s="294">
        <v>63052</v>
      </c>
      <c r="D15" s="294" t="s">
        <v>138</v>
      </c>
      <c r="E15" s="325">
        <v>6</v>
      </c>
      <c r="F15" s="325"/>
      <c r="G15" s="399">
        <f t="shared" si="0"/>
        <v>0</v>
      </c>
      <c r="H15" s="326"/>
    </row>
    <row r="16" spans="1:8">
      <c r="A16" s="321" t="s">
        <v>21</v>
      </c>
      <c r="B16" s="292" t="s">
        <v>8795</v>
      </c>
      <c r="C16" s="294">
        <v>70317</v>
      </c>
      <c r="D16" s="294" t="s">
        <v>138</v>
      </c>
      <c r="E16" s="325">
        <v>17</v>
      </c>
      <c r="F16" s="325"/>
      <c r="G16" s="399">
        <f t="shared" si="0"/>
        <v>0</v>
      </c>
      <c r="H16" s="326"/>
    </row>
    <row r="17" spans="1:12">
      <c r="A17" s="321" t="s">
        <v>22</v>
      </c>
      <c r="B17" s="292" t="s">
        <v>8847</v>
      </c>
      <c r="C17" s="294">
        <v>68093</v>
      </c>
      <c r="D17" s="294" t="s">
        <v>138</v>
      </c>
      <c r="E17" s="325">
        <v>1</v>
      </c>
      <c r="F17" s="325"/>
      <c r="G17" s="399">
        <f t="shared" si="0"/>
        <v>0</v>
      </c>
      <c r="H17" s="326"/>
    </row>
    <row r="18" spans="1:12">
      <c r="A18" s="321" t="s">
        <v>23</v>
      </c>
      <c r="B18" s="292" t="s">
        <v>8848</v>
      </c>
      <c r="C18" s="294">
        <v>70015</v>
      </c>
      <c r="D18" s="294" t="s">
        <v>138</v>
      </c>
      <c r="E18" s="325">
        <v>1</v>
      </c>
      <c r="F18" s="325"/>
      <c r="G18" s="399">
        <f t="shared" si="0"/>
        <v>0</v>
      </c>
      <c r="H18" s="326"/>
    </row>
    <row r="19" spans="1:12">
      <c r="A19" s="321" t="s">
        <v>24</v>
      </c>
      <c r="B19" s="296" t="s">
        <v>8883</v>
      </c>
      <c r="C19" s="297">
        <v>70011</v>
      </c>
      <c r="D19" s="294" t="s">
        <v>138</v>
      </c>
      <c r="E19" s="325">
        <v>8</v>
      </c>
      <c r="F19" s="325"/>
      <c r="G19" s="399">
        <f t="shared" si="0"/>
        <v>0</v>
      </c>
      <c r="H19" s="326"/>
    </row>
    <row r="20" spans="1:12">
      <c r="A20" s="321" t="s">
        <v>25</v>
      </c>
      <c r="B20" s="292" t="s">
        <v>8945</v>
      </c>
      <c r="C20" s="294">
        <v>63808</v>
      </c>
      <c r="D20" s="294" t="s">
        <v>138</v>
      </c>
      <c r="E20" s="325">
        <v>2</v>
      </c>
      <c r="F20" s="325"/>
      <c r="G20" s="399">
        <f t="shared" si="0"/>
        <v>0</v>
      </c>
      <c r="H20" s="326"/>
    </row>
    <row r="21" spans="1:12">
      <c r="A21" s="321" t="s">
        <v>26</v>
      </c>
      <c r="B21" s="292" t="s">
        <v>9010</v>
      </c>
      <c r="C21" s="297">
        <v>70338</v>
      </c>
      <c r="D21" s="294" t="s">
        <v>138</v>
      </c>
      <c r="E21" s="325">
        <v>2</v>
      </c>
      <c r="F21" s="325"/>
      <c r="G21" s="399">
        <f t="shared" si="0"/>
        <v>0</v>
      </c>
      <c r="H21" s="326"/>
      <c r="K21" s="341"/>
    </row>
    <row r="22" spans="1:12">
      <c r="A22" s="321" t="s">
        <v>27</v>
      </c>
      <c r="B22" s="292" t="s">
        <v>9257</v>
      </c>
      <c r="C22" s="294">
        <v>63167</v>
      </c>
      <c r="D22" s="294" t="s">
        <v>138</v>
      </c>
      <c r="E22" s="325">
        <v>4</v>
      </c>
      <c r="F22" s="325"/>
      <c r="G22" s="399">
        <f t="shared" si="0"/>
        <v>0</v>
      </c>
      <c r="H22" s="326"/>
    </row>
    <row r="23" spans="1:12" ht="13.5" thickBot="1">
      <c r="A23" s="392" t="s">
        <v>28</v>
      </c>
      <c r="B23" s="393" t="s">
        <v>9405</v>
      </c>
      <c r="C23" s="394">
        <v>63079</v>
      </c>
      <c r="D23" s="394" t="s">
        <v>138</v>
      </c>
      <c r="E23" s="332">
        <v>1</v>
      </c>
      <c r="F23" s="332"/>
      <c r="G23" s="401">
        <f t="shared" si="0"/>
        <v>0</v>
      </c>
      <c r="H23" s="329"/>
    </row>
    <row r="24" spans="1:12" s="6" customFormat="1" ht="30" customHeight="1" thickBot="1">
      <c r="A24" s="579" t="s">
        <v>9524</v>
      </c>
      <c r="B24" s="580"/>
      <c r="C24" s="580"/>
      <c r="D24" s="580"/>
      <c r="E24" s="330"/>
      <c r="F24" s="395"/>
      <c r="G24" s="331">
        <f>SUM(G8:G23)</f>
        <v>0</v>
      </c>
      <c r="H24" s="331"/>
      <c r="I24" s="317"/>
      <c r="J24" s="156"/>
      <c r="K24" s="156"/>
      <c r="L24" s="156"/>
    </row>
    <row r="25" spans="1:12" s="2" customFormat="1" ht="21.75" customHeight="1" thickBot="1">
      <c r="A25" s="511" t="s">
        <v>9525</v>
      </c>
      <c r="B25" s="512"/>
      <c r="C25" s="512"/>
      <c r="D25" s="512"/>
      <c r="E25" s="512"/>
      <c r="F25" s="512"/>
      <c r="G25" s="512"/>
      <c r="H25" s="560"/>
      <c r="I25" s="327"/>
      <c r="J25" s="28"/>
      <c r="K25" s="28"/>
      <c r="L25" s="29"/>
    </row>
    <row r="26" spans="1:12">
      <c r="A26" s="345">
        <v>1</v>
      </c>
      <c r="B26" s="333" t="s">
        <v>8734</v>
      </c>
      <c r="C26" s="303">
        <v>70127</v>
      </c>
      <c r="D26" s="303" t="s">
        <v>138</v>
      </c>
      <c r="E26" s="334">
        <v>1</v>
      </c>
      <c r="F26" s="396"/>
      <c r="G26" s="502">
        <f t="shared" ref="G26:G89" si="1">F26*E26</f>
        <v>0</v>
      </c>
      <c r="H26" s="335"/>
    </row>
    <row r="27" spans="1:12">
      <c r="A27" s="322">
        <v>2</v>
      </c>
      <c r="B27" s="293" t="s">
        <v>8735</v>
      </c>
      <c r="C27" s="295">
        <v>68085</v>
      </c>
      <c r="D27" s="294" t="s">
        <v>138</v>
      </c>
      <c r="E27" s="328">
        <v>1</v>
      </c>
      <c r="F27" s="397"/>
      <c r="G27" s="399">
        <f t="shared" si="1"/>
        <v>0</v>
      </c>
      <c r="H27" s="326"/>
    </row>
    <row r="28" spans="1:12">
      <c r="A28" s="321">
        <v>3</v>
      </c>
      <c r="B28" s="296" t="s">
        <v>8736</v>
      </c>
      <c r="C28" s="297">
        <v>70275</v>
      </c>
      <c r="D28" s="294" t="s">
        <v>138</v>
      </c>
      <c r="E28" s="328">
        <v>1</v>
      </c>
      <c r="F28" s="397"/>
      <c r="G28" s="399">
        <f t="shared" si="1"/>
        <v>0</v>
      </c>
      <c r="H28" s="326"/>
    </row>
    <row r="29" spans="1:12">
      <c r="A29" s="322">
        <v>4</v>
      </c>
      <c r="B29" s="292" t="s">
        <v>8737</v>
      </c>
      <c r="C29" s="294">
        <v>63834</v>
      </c>
      <c r="D29" s="294" t="s">
        <v>138</v>
      </c>
      <c r="E29" s="328">
        <v>1</v>
      </c>
      <c r="F29" s="397"/>
      <c r="G29" s="399">
        <f t="shared" si="1"/>
        <v>0</v>
      </c>
      <c r="H29" s="326"/>
    </row>
    <row r="30" spans="1:12">
      <c r="A30" s="321">
        <v>5</v>
      </c>
      <c r="B30" s="292" t="s">
        <v>8738</v>
      </c>
      <c r="C30" s="297">
        <v>63540</v>
      </c>
      <c r="D30" s="294" t="s">
        <v>138</v>
      </c>
      <c r="E30" s="328">
        <v>1</v>
      </c>
      <c r="F30" s="397"/>
      <c r="G30" s="399">
        <f t="shared" si="1"/>
        <v>0</v>
      </c>
      <c r="H30" s="326"/>
    </row>
    <row r="31" spans="1:12">
      <c r="A31" s="322">
        <v>6</v>
      </c>
      <c r="B31" s="293" t="s">
        <v>8739</v>
      </c>
      <c r="C31" s="295">
        <v>68159</v>
      </c>
      <c r="D31" s="294" t="s">
        <v>138</v>
      </c>
      <c r="E31" s="328">
        <v>1</v>
      </c>
      <c r="F31" s="397"/>
      <c r="G31" s="399">
        <f t="shared" si="1"/>
        <v>0</v>
      </c>
      <c r="H31" s="326"/>
    </row>
    <row r="32" spans="1:12">
      <c r="A32" s="321">
        <v>7</v>
      </c>
      <c r="B32" s="293" t="s">
        <v>8740</v>
      </c>
      <c r="C32" s="297">
        <v>70057</v>
      </c>
      <c r="D32" s="294" t="s">
        <v>138</v>
      </c>
      <c r="E32" s="328">
        <v>1</v>
      </c>
      <c r="F32" s="397"/>
      <c r="G32" s="399">
        <f t="shared" si="1"/>
        <v>0</v>
      </c>
      <c r="H32" s="326"/>
    </row>
    <row r="33" spans="1:8">
      <c r="A33" s="322">
        <v>8</v>
      </c>
      <c r="B33" s="296" t="s">
        <v>8741</v>
      </c>
      <c r="C33" s="297">
        <v>70074</v>
      </c>
      <c r="D33" s="294" t="s">
        <v>138</v>
      </c>
      <c r="E33" s="328">
        <v>1</v>
      </c>
      <c r="F33" s="397"/>
      <c r="G33" s="399">
        <f t="shared" si="1"/>
        <v>0</v>
      </c>
      <c r="H33" s="326"/>
    </row>
    <row r="34" spans="1:8">
      <c r="A34" s="321">
        <v>9</v>
      </c>
      <c r="B34" s="292" t="s">
        <v>8742</v>
      </c>
      <c r="C34" s="294">
        <v>63426</v>
      </c>
      <c r="D34" s="294" t="s">
        <v>138</v>
      </c>
      <c r="E34" s="328">
        <v>1</v>
      </c>
      <c r="F34" s="397"/>
      <c r="G34" s="399">
        <f t="shared" si="1"/>
        <v>0</v>
      </c>
      <c r="H34" s="326"/>
    </row>
    <row r="35" spans="1:8">
      <c r="A35" s="322">
        <v>10</v>
      </c>
      <c r="B35" s="292" t="s">
        <v>8743</v>
      </c>
      <c r="C35" s="297">
        <v>70076</v>
      </c>
      <c r="D35" s="294" t="s">
        <v>138</v>
      </c>
      <c r="E35" s="328">
        <v>1</v>
      </c>
      <c r="F35" s="397"/>
      <c r="G35" s="399">
        <f t="shared" si="1"/>
        <v>0</v>
      </c>
      <c r="H35" s="326"/>
    </row>
    <row r="36" spans="1:8">
      <c r="A36" s="321">
        <v>11</v>
      </c>
      <c r="B36" s="293" t="s">
        <v>8744</v>
      </c>
      <c r="C36" s="297">
        <v>70318</v>
      </c>
      <c r="D36" s="294" t="s">
        <v>138</v>
      </c>
      <c r="E36" s="328">
        <v>1</v>
      </c>
      <c r="F36" s="397"/>
      <c r="G36" s="399">
        <f t="shared" si="1"/>
        <v>0</v>
      </c>
      <c r="H36" s="326"/>
    </row>
    <row r="37" spans="1:8">
      <c r="A37" s="322">
        <v>12</v>
      </c>
      <c r="B37" s="292" t="s">
        <v>8745</v>
      </c>
      <c r="C37" s="294">
        <v>68406</v>
      </c>
      <c r="D37" s="294" t="s">
        <v>138</v>
      </c>
      <c r="E37" s="328">
        <v>1</v>
      </c>
      <c r="F37" s="397"/>
      <c r="G37" s="399">
        <f t="shared" si="1"/>
        <v>0</v>
      </c>
      <c r="H37" s="326"/>
    </row>
    <row r="38" spans="1:8">
      <c r="A38" s="321">
        <v>13</v>
      </c>
      <c r="B38" s="292" t="s">
        <v>8746</v>
      </c>
      <c r="C38" s="297">
        <v>70158</v>
      </c>
      <c r="D38" s="294" t="s">
        <v>138</v>
      </c>
      <c r="E38" s="328">
        <v>1</v>
      </c>
      <c r="F38" s="397"/>
      <c r="G38" s="399">
        <f t="shared" si="1"/>
        <v>0</v>
      </c>
      <c r="H38" s="326"/>
    </row>
    <row r="39" spans="1:8">
      <c r="A39" s="322">
        <v>14</v>
      </c>
      <c r="B39" s="296" t="s">
        <v>8747</v>
      </c>
      <c r="C39" s="297">
        <v>70062</v>
      </c>
      <c r="D39" s="294" t="s">
        <v>138</v>
      </c>
      <c r="E39" s="328">
        <v>1</v>
      </c>
      <c r="F39" s="397"/>
      <c r="G39" s="399">
        <f t="shared" si="1"/>
        <v>0</v>
      </c>
      <c r="H39" s="326"/>
    </row>
    <row r="40" spans="1:8">
      <c r="A40" s="321">
        <v>15</v>
      </c>
      <c r="B40" s="292" t="s">
        <v>8748</v>
      </c>
      <c r="C40" s="294">
        <v>68401</v>
      </c>
      <c r="D40" s="294" t="s">
        <v>138</v>
      </c>
      <c r="E40" s="328">
        <v>1</v>
      </c>
      <c r="F40" s="397"/>
      <c r="G40" s="399">
        <f t="shared" si="1"/>
        <v>0</v>
      </c>
      <c r="H40" s="326"/>
    </row>
    <row r="41" spans="1:8">
      <c r="A41" s="322">
        <v>16</v>
      </c>
      <c r="B41" s="296" t="s">
        <v>8749</v>
      </c>
      <c r="C41" s="295">
        <v>63438</v>
      </c>
      <c r="D41" s="294" t="s">
        <v>138</v>
      </c>
      <c r="E41" s="328">
        <v>1</v>
      </c>
      <c r="F41" s="397"/>
      <c r="G41" s="399">
        <f t="shared" si="1"/>
        <v>0</v>
      </c>
      <c r="H41" s="326"/>
    </row>
    <row r="42" spans="1:8">
      <c r="A42" s="321">
        <v>17</v>
      </c>
      <c r="B42" s="293" t="s">
        <v>8750</v>
      </c>
      <c r="C42" s="295">
        <v>68138</v>
      </c>
      <c r="D42" s="294" t="s">
        <v>138</v>
      </c>
      <c r="E42" s="328">
        <v>1</v>
      </c>
      <c r="F42" s="397"/>
      <c r="G42" s="399">
        <f t="shared" si="1"/>
        <v>0</v>
      </c>
      <c r="H42" s="326"/>
    </row>
    <row r="43" spans="1:8">
      <c r="A43" s="322">
        <v>18</v>
      </c>
      <c r="B43" s="293" t="s">
        <v>8751</v>
      </c>
      <c r="C43" s="295">
        <v>68652</v>
      </c>
      <c r="D43" s="294" t="s">
        <v>138</v>
      </c>
      <c r="E43" s="328">
        <v>1</v>
      </c>
      <c r="F43" s="397"/>
      <c r="G43" s="399">
        <f t="shared" si="1"/>
        <v>0</v>
      </c>
      <c r="H43" s="326"/>
    </row>
    <row r="44" spans="1:8">
      <c r="A44" s="321">
        <v>19</v>
      </c>
      <c r="B44" s="292" t="s">
        <v>8752</v>
      </c>
      <c r="C44" s="294">
        <v>68105</v>
      </c>
      <c r="D44" s="294" t="s">
        <v>138</v>
      </c>
      <c r="E44" s="328">
        <v>1</v>
      </c>
      <c r="F44" s="397"/>
      <c r="G44" s="399">
        <f t="shared" si="1"/>
        <v>0</v>
      </c>
      <c r="H44" s="326"/>
    </row>
    <row r="45" spans="1:8">
      <c r="A45" s="322">
        <v>20</v>
      </c>
      <c r="B45" s="296" t="s">
        <v>8753</v>
      </c>
      <c r="C45" s="297">
        <v>70041</v>
      </c>
      <c r="D45" s="294" t="s">
        <v>138</v>
      </c>
      <c r="E45" s="328">
        <v>1</v>
      </c>
      <c r="F45" s="397"/>
      <c r="G45" s="399">
        <f t="shared" si="1"/>
        <v>0</v>
      </c>
      <c r="H45" s="326"/>
    </row>
    <row r="46" spans="1:8">
      <c r="A46" s="321">
        <v>21</v>
      </c>
      <c r="B46" s="292" t="s">
        <v>8754</v>
      </c>
      <c r="C46" s="294">
        <v>68650</v>
      </c>
      <c r="D46" s="294" t="s">
        <v>138</v>
      </c>
      <c r="E46" s="328">
        <v>1</v>
      </c>
      <c r="F46" s="397"/>
      <c r="G46" s="399">
        <f t="shared" si="1"/>
        <v>0</v>
      </c>
      <c r="H46" s="326"/>
    </row>
    <row r="47" spans="1:8">
      <c r="A47" s="322">
        <v>22</v>
      </c>
      <c r="B47" s="292" t="s">
        <v>8755</v>
      </c>
      <c r="C47" s="294">
        <v>68110</v>
      </c>
      <c r="D47" s="294" t="s">
        <v>138</v>
      </c>
      <c r="E47" s="328">
        <v>1</v>
      </c>
      <c r="F47" s="397"/>
      <c r="G47" s="399">
        <f t="shared" si="1"/>
        <v>0</v>
      </c>
      <c r="H47" s="326"/>
    </row>
    <row r="48" spans="1:8">
      <c r="A48" s="321">
        <v>23</v>
      </c>
      <c r="B48" s="296" t="s">
        <v>8756</v>
      </c>
      <c r="C48" s="297">
        <v>70044</v>
      </c>
      <c r="D48" s="294" t="s">
        <v>138</v>
      </c>
      <c r="E48" s="328">
        <v>1</v>
      </c>
      <c r="F48" s="397"/>
      <c r="G48" s="399">
        <f t="shared" si="1"/>
        <v>0</v>
      </c>
      <c r="H48" s="326"/>
    </row>
    <row r="49" spans="1:8">
      <c r="A49" s="322">
        <v>24</v>
      </c>
      <c r="B49" s="292" t="s">
        <v>8757</v>
      </c>
      <c r="C49" s="294">
        <v>70040</v>
      </c>
      <c r="D49" s="294" t="s">
        <v>138</v>
      </c>
      <c r="E49" s="328">
        <v>1</v>
      </c>
      <c r="F49" s="397"/>
      <c r="G49" s="399">
        <f t="shared" si="1"/>
        <v>0</v>
      </c>
      <c r="H49" s="326"/>
    </row>
    <row r="50" spans="1:8">
      <c r="A50" s="321">
        <v>25</v>
      </c>
      <c r="B50" s="296" t="s">
        <v>8758</v>
      </c>
      <c r="C50" s="297">
        <v>70042</v>
      </c>
      <c r="D50" s="294" t="s">
        <v>138</v>
      </c>
      <c r="E50" s="328">
        <v>1</v>
      </c>
      <c r="F50" s="397"/>
      <c r="G50" s="399">
        <f t="shared" si="1"/>
        <v>0</v>
      </c>
      <c r="H50" s="326"/>
    </row>
    <row r="51" spans="1:8">
      <c r="A51" s="322">
        <v>26</v>
      </c>
      <c r="B51" s="296" t="s">
        <v>8759</v>
      </c>
      <c r="C51" s="297">
        <v>70256</v>
      </c>
      <c r="D51" s="294" t="s">
        <v>138</v>
      </c>
      <c r="E51" s="328">
        <v>1</v>
      </c>
      <c r="F51" s="397"/>
      <c r="G51" s="399">
        <f t="shared" si="1"/>
        <v>0</v>
      </c>
      <c r="H51" s="326"/>
    </row>
    <row r="52" spans="1:8">
      <c r="A52" s="321">
        <v>27</v>
      </c>
      <c r="B52" s="293" t="s">
        <v>8760</v>
      </c>
      <c r="C52" s="295">
        <v>68828</v>
      </c>
      <c r="D52" s="294" t="s">
        <v>138</v>
      </c>
      <c r="E52" s="328">
        <v>1</v>
      </c>
      <c r="F52" s="397"/>
      <c r="G52" s="399">
        <f t="shared" si="1"/>
        <v>0</v>
      </c>
      <c r="H52" s="326"/>
    </row>
    <row r="53" spans="1:8">
      <c r="A53" s="322">
        <v>28</v>
      </c>
      <c r="B53" s="293" t="s">
        <v>8761</v>
      </c>
      <c r="C53" s="295">
        <v>68305</v>
      </c>
      <c r="D53" s="294" t="s">
        <v>138</v>
      </c>
      <c r="E53" s="328">
        <v>1</v>
      </c>
      <c r="F53" s="397"/>
      <c r="G53" s="399">
        <f t="shared" si="1"/>
        <v>0</v>
      </c>
      <c r="H53" s="326"/>
    </row>
    <row r="54" spans="1:8">
      <c r="A54" s="321">
        <v>29</v>
      </c>
      <c r="B54" s="293" t="s">
        <v>8762</v>
      </c>
      <c r="C54" s="295">
        <v>68051</v>
      </c>
      <c r="D54" s="294" t="s">
        <v>138</v>
      </c>
      <c r="E54" s="328">
        <v>1</v>
      </c>
      <c r="F54" s="397"/>
      <c r="G54" s="399">
        <f t="shared" si="1"/>
        <v>0</v>
      </c>
      <c r="H54" s="326"/>
    </row>
    <row r="55" spans="1:8">
      <c r="A55" s="322">
        <v>30</v>
      </c>
      <c r="B55" s="293" t="s">
        <v>8763</v>
      </c>
      <c r="C55" s="295">
        <v>68077</v>
      </c>
      <c r="D55" s="294" t="s">
        <v>138</v>
      </c>
      <c r="E55" s="328">
        <v>1</v>
      </c>
      <c r="F55" s="397"/>
      <c r="G55" s="399">
        <f t="shared" si="1"/>
        <v>0</v>
      </c>
      <c r="H55" s="326"/>
    </row>
    <row r="56" spans="1:8">
      <c r="A56" s="321">
        <v>31</v>
      </c>
      <c r="B56" s="293" t="s">
        <v>8764</v>
      </c>
      <c r="C56" s="295">
        <v>68302</v>
      </c>
      <c r="D56" s="294" t="s">
        <v>138</v>
      </c>
      <c r="E56" s="328">
        <v>1</v>
      </c>
      <c r="F56" s="397"/>
      <c r="G56" s="399">
        <f t="shared" si="1"/>
        <v>0</v>
      </c>
      <c r="H56" s="326"/>
    </row>
    <row r="57" spans="1:8">
      <c r="A57" s="322">
        <v>32</v>
      </c>
      <c r="B57" s="296" t="s">
        <v>8765</v>
      </c>
      <c r="C57" s="297">
        <v>70285</v>
      </c>
      <c r="D57" s="294" t="s">
        <v>138</v>
      </c>
      <c r="E57" s="328">
        <v>1</v>
      </c>
      <c r="F57" s="397"/>
      <c r="G57" s="399">
        <f t="shared" si="1"/>
        <v>0</v>
      </c>
      <c r="H57" s="326"/>
    </row>
    <row r="58" spans="1:8">
      <c r="A58" s="321">
        <v>33</v>
      </c>
      <c r="B58" s="293" t="s">
        <v>8766</v>
      </c>
      <c r="C58" s="295">
        <v>68046</v>
      </c>
      <c r="D58" s="294" t="s">
        <v>138</v>
      </c>
      <c r="E58" s="328">
        <v>1</v>
      </c>
      <c r="F58" s="397"/>
      <c r="G58" s="399">
        <f t="shared" si="1"/>
        <v>0</v>
      </c>
      <c r="H58" s="326"/>
    </row>
    <row r="59" spans="1:8">
      <c r="A59" s="322">
        <v>34</v>
      </c>
      <c r="B59" s="292" t="s">
        <v>8767</v>
      </c>
      <c r="C59" s="294">
        <v>70280</v>
      </c>
      <c r="D59" s="294" t="s">
        <v>138</v>
      </c>
      <c r="E59" s="328">
        <v>1</v>
      </c>
      <c r="F59" s="397"/>
      <c r="G59" s="399">
        <f t="shared" si="1"/>
        <v>0</v>
      </c>
      <c r="H59" s="326"/>
    </row>
    <row r="60" spans="1:8">
      <c r="A60" s="321">
        <v>35</v>
      </c>
      <c r="B60" s="292" t="s">
        <v>8768</v>
      </c>
      <c r="C60" s="294">
        <v>68413</v>
      </c>
      <c r="D60" s="294" t="s">
        <v>138</v>
      </c>
      <c r="E60" s="328">
        <v>1</v>
      </c>
      <c r="F60" s="397"/>
      <c r="G60" s="399">
        <f t="shared" si="1"/>
        <v>0</v>
      </c>
      <c r="H60" s="326"/>
    </row>
    <row r="61" spans="1:8">
      <c r="A61" s="322">
        <v>36</v>
      </c>
      <c r="B61" s="292" t="s">
        <v>8769</v>
      </c>
      <c r="C61" s="309">
        <v>63502</v>
      </c>
      <c r="D61" s="294" t="s">
        <v>138</v>
      </c>
      <c r="E61" s="328">
        <v>1</v>
      </c>
      <c r="F61" s="397"/>
      <c r="G61" s="399">
        <f t="shared" si="1"/>
        <v>0</v>
      </c>
      <c r="H61" s="326"/>
    </row>
    <row r="62" spans="1:8">
      <c r="A62" s="321">
        <v>37</v>
      </c>
      <c r="B62" s="292" t="s">
        <v>8770</v>
      </c>
      <c r="C62" s="297">
        <v>70154</v>
      </c>
      <c r="D62" s="294" t="s">
        <v>138</v>
      </c>
      <c r="E62" s="328">
        <v>1</v>
      </c>
      <c r="F62" s="397"/>
      <c r="G62" s="399">
        <f t="shared" si="1"/>
        <v>0</v>
      </c>
      <c r="H62" s="326"/>
    </row>
    <row r="63" spans="1:8">
      <c r="A63" s="322">
        <v>38</v>
      </c>
      <c r="B63" s="292" t="s">
        <v>8771</v>
      </c>
      <c r="C63" s="294">
        <v>63503</v>
      </c>
      <c r="D63" s="294" t="s">
        <v>138</v>
      </c>
      <c r="E63" s="328">
        <v>1</v>
      </c>
      <c r="F63" s="397"/>
      <c r="G63" s="399">
        <f t="shared" si="1"/>
        <v>0</v>
      </c>
      <c r="H63" s="326"/>
    </row>
    <row r="64" spans="1:8">
      <c r="A64" s="321">
        <v>39</v>
      </c>
      <c r="B64" s="292" t="s">
        <v>8772</v>
      </c>
      <c r="C64" s="294">
        <v>63501</v>
      </c>
      <c r="D64" s="294" t="s">
        <v>138</v>
      </c>
      <c r="E64" s="328">
        <v>1</v>
      </c>
      <c r="F64" s="397"/>
      <c r="G64" s="399">
        <f t="shared" si="1"/>
        <v>0</v>
      </c>
      <c r="H64" s="326"/>
    </row>
    <row r="65" spans="1:8">
      <c r="A65" s="322">
        <v>40</v>
      </c>
      <c r="B65" s="292" t="s">
        <v>8773</v>
      </c>
      <c r="C65" s="297">
        <v>70286</v>
      </c>
      <c r="D65" s="294" t="s">
        <v>138</v>
      </c>
      <c r="E65" s="328">
        <v>1</v>
      </c>
      <c r="F65" s="397"/>
      <c r="G65" s="399">
        <f t="shared" si="1"/>
        <v>0</v>
      </c>
      <c r="H65" s="326"/>
    </row>
    <row r="66" spans="1:8">
      <c r="A66" s="321">
        <v>41</v>
      </c>
      <c r="B66" s="292" t="s">
        <v>8774</v>
      </c>
      <c r="C66" s="297">
        <v>70153</v>
      </c>
      <c r="D66" s="294" t="s">
        <v>138</v>
      </c>
      <c r="E66" s="328">
        <v>1</v>
      </c>
      <c r="F66" s="397"/>
      <c r="G66" s="399">
        <f t="shared" si="1"/>
        <v>0</v>
      </c>
      <c r="H66" s="326"/>
    </row>
    <row r="67" spans="1:8">
      <c r="A67" s="322">
        <v>42</v>
      </c>
      <c r="B67" s="296" t="s">
        <v>8775</v>
      </c>
      <c r="C67" s="297">
        <v>70048</v>
      </c>
      <c r="D67" s="294" t="s">
        <v>138</v>
      </c>
      <c r="E67" s="328">
        <v>1</v>
      </c>
      <c r="F67" s="397"/>
      <c r="G67" s="399">
        <f t="shared" si="1"/>
        <v>0</v>
      </c>
      <c r="H67" s="326"/>
    </row>
    <row r="68" spans="1:8">
      <c r="A68" s="321">
        <v>43</v>
      </c>
      <c r="B68" s="292" t="s">
        <v>8776</v>
      </c>
      <c r="C68" s="309">
        <v>68307</v>
      </c>
      <c r="D68" s="294" t="s">
        <v>138</v>
      </c>
      <c r="E68" s="328">
        <v>1</v>
      </c>
      <c r="F68" s="397"/>
      <c r="G68" s="399">
        <f t="shared" si="1"/>
        <v>0</v>
      </c>
      <c r="H68" s="326"/>
    </row>
    <row r="69" spans="1:8">
      <c r="A69" s="322">
        <v>44</v>
      </c>
      <c r="B69" s="292" t="s">
        <v>8777</v>
      </c>
      <c r="C69" s="294">
        <v>68306</v>
      </c>
      <c r="D69" s="294" t="s">
        <v>138</v>
      </c>
      <c r="E69" s="328">
        <v>1</v>
      </c>
      <c r="F69" s="397"/>
      <c r="G69" s="399">
        <f t="shared" si="1"/>
        <v>0</v>
      </c>
      <c r="H69" s="326"/>
    </row>
    <row r="70" spans="1:8">
      <c r="A70" s="321">
        <v>45</v>
      </c>
      <c r="B70" s="292" t="s">
        <v>8778</v>
      </c>
      <c r="C70" s="298">
        <v>70083</v>
      </c>
      <c r="D70" s="294" t="s">
        <v>138</v>
      </c>
      <c r="E70" s="328">
        <v>1</v>
      </c>
      <c r="F70" s="397"/>
      <c r="G70" s="399">
        <f t="shared" si="1"/>
        <v>0</v>
      </c>
      <c r="H70" s="326"/>
    </row>
    <row r="71" spans="1:8">
      <c r="A71" s="322">
        <v>46</v>
      </c>
      <c r="B71" s="293" t="s">
        <v>8779</v>
      </c>
      <c r="C71" s="297">
        <v>70328</v>
      </c>
      <c r="D71" s="294" t="s">
        <v>138</v>
      </c>
      <c r="E71" s="328">
        <v>1</v>
      </c>
      <c r="F71" s="397"/>
      <c r="G71" s="399">
        <f t="shared" si="1"/>
        <v>0</v>
      </c>
      <c r="H71" s="326"/>
    </row>
    <row r="72" spans="1:8">
      <c r="A72" s="321">
        <v>47</v>
      </c>
      <c r="B72" s="292" t="s">
        <v>8780</v>
      </c>
      <c r="C72" s="294">
        <v>68395</v>
      </c>
      <c r="D72" s="294" t="s">
        <v>138</v>
      </c>
      <c r="E72" s="328">
        <v>1</v>
      </c>
      <c r="F72" s="397"/>
      <c r="G72" s="399">
        <f t="shared" si="1"/>
        <v>0</v>
      </c>
      <c r="H72" s="326"/>
    </row>
    <row r="73" spans="1:8">
      <c r="A73" s="322">
        <v>48</v>
      </c>
      <c r="B73" s="292" t="s">
        <v>8781</v>
      </c>
      <c r="C73" s="294">
        <v>68396</v>
      </c>
      <c r="D73" s="294" t="s">
        <v>138</v>
      </c>
      <c r="E73" s="328">
        <v>1</v>
      </c>
      <c r="F73" s="397"/>
      <c r="G73" s="399">
        <f t="shared" si="1"/>
        <v>0</v>
      </c>
      <c r="H73" s="326"/>
    </row>
    <row r="74" spans="1:8">
      <c r="A74" s="321">
        <v>49</v>
      </c>
      <c r="B74" s="292" t="s">
        <v>8782</v>
      </c>
      <c r="C74" s="297">
        <v>63527</v>
      </c>
      <c r="D74" s="294" t="s">
        <v>138</v>
      </c>
      <c r="E74" s="328">
        <v>1</v>
      </c>
      <c r="F74" s="397"/>
      <c r="G74" s="399">
        <f t="shared" si="1"/>
        <v>0</v>
      </c>
      <c r="H74" s="326"/>
    </row>
    <row r="75" spans="1:8">
      <c r="A75" s="322">
        <v>50</v>
      </c>
      <c r="B75" s="292" t="s">
        <v>8783</v>
      </c>
      <c r="C75" s="297">
        <v>63526</v>
      </c>
      <c r="D75" s="294" t="s">
        <v>138</v>
      </c>
      <c r="E75" s="328">
        <v>1</v>
      </c>
      <c r="F75" s="397"/>
      <c r="G75" s="399">
        <f t="shared" si="1"/>
        <v>0</v>
      </c>
      <c r="H75" s="326"/>
    </row>
    <row r="76" spans="1:8">
      <c r="A76" s="321">
        <v>51</v>
      </c>
      <c r="B76" s="292" t="s">
        <v>8784</v>
      </c>
      <c r="C76" s="294">
        <v>63957</v>
      </c>
      <c r="D76" s="294" t="s">
        <v>138</v>
      </c>
      <c r="E76" s="328">
        <v>1</v>
      </c>
      <c r="F76" s="397"/>
      <c r="G76" s="399">
        <f t="shared" si="1"/>
        <v>0</v>
      </c>
      <c r="H76" s="326"/>
    </row>
    <row r="77" spans="1:8">
      <c r="A77" s="322">
        <v>52</v>
      </c>
      <c r="B77" s="293" t="s">
        <v>8785</v>
      </c>
      <c r="C77" s="295">
        <v>68203</v>
      </c>
      <c r="D77" s="294" t="s">
        <v>138</v>
      </c>
      <c r="E77" s="328">
        <v>1</v>
      </c>
      <c r="F77" s="397"/>
      <c r="G77" s="399">
        <f t="shared" si="1"/>
        <v>0</v>
      </c>
      <c r="H77" s="326"/>
    </row>
    <row r="78" spans="1:8">
      <c r="A78" s="321">
        <v>53</v>
      </c>
      <c r="B78" s="293" t="s">
        <v>8786</v>
      </c>
      <c r="C78" s="297">
        <v>70201</v>
      </c>
      <c r="D78" s="294" t="s">
        <v>138</v>
      </c>
      <c r="E78" s="328">
        <v>1</v>
      </c>
      <c r="F78" s="397"/>
      <c r="G78" s="399">
        <f t="shared" si="1"/>
        <v>0</v>
      </c>
      <c r="H78" s="326"/>
    </row>
    <row r="79" spans="1:8">
      <c r="A79" s="322">
        <v>54</v>
      </c>
      <c r="B79" s="293" t="s">
        <v>2192</v>
      </c>
      <c r="C79" s="295">
        <v>63110</v>
      </c>
      <c r="D79" s="294" t="s">
        <v>138</v>
      </c>
      <c r="E79" s="328">
        <v>1</v>
      </c>
      <c r="F79" s="397"/>
      <c r="G79" s="399">
        <f t="shared" si="1"/>
        <v>0</v>
      </c>
      <c r="H79" s="326"/>
    </row>
    <row r="80" spans="1:8">
      <c r="A80" s="321">
        <v>55</v>
      </c>
      <c r="B80" s="293" t="s">
        <v>8787</v>
      </c>
      <c r="C80" s="294">
        <v>70206</v>
      </c>
      <c r="D80" s="294" t="s">
        <v>138</v>
      </c>
      <c r="E80" s="328">
        <v>1</v>
      </c>
      <c r="F80" s="397"/>
      <c r="G80" s="399">
        <f t="shared" si="1"/>
        <v>0</v>
      </c>
      <c r="H80" s="326"/>
    </row>
    <row r="81" spans="1:8">
      <c r="A81" s="322">
        <v>56</v>
      </c>
      <c r="B81" s="292" t="s">
        <v>8788</v>
      </c>
      <c r="C81" s="294">
        <v>63135</v>
      </c>
      <c r="D81" s="294" t="s">
        <v>138</v>
      </c>
      <c r="E81" s="328">
        <v>1</v>
      </c>
      <c r="F81" s="397"/>
      <c r="G81" s="399">
        <f t="shared" si="1"/>
        <v>0</v>
      </c>
      <c r="H81" s="326"/>
    </row>
    <row r="82" spans="1:8">
      <c r="A82" s="321">
        <v>57</v>
      </c>
      <c r="B82" s="293" t="s">
        <v>8789</v>
      </c>
      <c r="C82" s="295">
        <v>68236</v>
      </c>
      <c r="D82" s="294" t="s">
        <v>138</v>
      </c>
      <c r="E82" s="328">
        <v>1</v>
      </c>
      <c r="F82" s="397"/>
      <c r="G82" s="399">
        <f t="shared" si="1"/>
        <v>0</v>
      </c>
      <c r="H82" s="326"/>
    </row>
    <row r="83" spans="1:8">
      <c r="A83" s="322">
        <v>58</v>
      </c>
      <c r="B83" s="292" t="s">
        <v>8790</v>
      </c>
      <c r="C83" s="294">
        <v>63512</v>
      </c>
      <c r="D83" s="294" t="s">
        <v>138</v>
      </c>
      <c r="E83" s="328">
        <v>1</v>
      </c>
      <c r="F83" s="397"/>
      <c r="G83" s="399">
        <f t="shared" si="1"/>
        <v>0</v>
      </c>
      <c r="H83" s="326"/>
    </row>
    <row r="84" spans="1:8">
      <c r="A84" s="321">
        <v>59</v>
      </c>
      <c r="B84" s="292" t="s">
        <v>8791</v>
      </c>
      <c r="C84" s="294">
        <v>63411</v>
      </c>
      <c r="D84" s="294" t="s">
        <v>138</v>
      </c>
      <c r="E84" s="328">
        <v>1</v>
      </c>
      <c r="F84" s="397"/>
      <c r="G84" s="399">
        <f t="shared" si="1"/>
        <v>0</v>
      </c>
      <c r="H84" s="326"/>
    </row>
    <row r="85" spans="1:8">
      <c r="A85" s="322">
        <v>60</v>
      </c>
      <c r="B85" s="292" t="s">
        <v>8792</v>
      </c>
      <c r="C85" s="294">
        <v>70007</v>
      </c>
      <c r="D85" s="294" t="s">
        <v>74</v>
      </c>
      <c r="E85" s="328">
        <v>1</v>
      </c>
      <c r="F85" s="397"/>
      <c r="G85" s="399">
        <f t="shared" si="1"/>
        <v>0</v>
      </c>
      <c r="H85" s="326"/>
    </row>
    <row r="86" spans="1:8">
      <c r="A86" s="321">
        <v>61</v>
      </c>
      <c r="B86" s="296" t="s">
        <v>101</v>
      </c>
      <c r="C86" s="297">
        <v>70305</v>
      </c>
      <c r="D86" s="294" t="s">
        <v>138</v>
      </c>
      <c r="E86" s="328">
        <v>1</v>
      </c>
      <c r="F86" s="397"/>
      <c r="G86" s="399">
        <f t="shared" si="1"/>
        <v>0</v>
      </c>
      <c r="H86" s="326"/>
    </row>
    <row r="87" spans="1:8">
      <c r="A87" s="322">
        <v>62</v>
      </c>
      <c r="B87" s="292" t="s">
        <v>8793</v>
      </c>
      <c r="C87" s="294">
        <v>63003</v>
      </c>
      <c r="D87" s="294" t="s">
        <v>138</v>
      </c>
      <c r="E87" s="328">
        <v>1</v>
      </c>
      <c r="F87" s="397"/>
      <c r="G87" s="399">
        <f t="shared" si="1"/>
        <v>0</v>
      </c>
      <c r="H87" s="326"/>
    </row>
    <row r="88" spans="1:8">
      <c r="A88" s="321">
        <v>63</v>
      </c>
      <c r="B88" s="292" t="s">
        <v>8794</v>
      </c>
      <c r="C88" s="294">
        <v>63052</v>
      </c>
      <c r="D88" s="294" t="s">
        <v>138</v>
      </c>
      <c r="E88" s="328">
        <v>1</v>
      </c>
      <c r="F88" s="397"/>
      <c r="G88" s="399">
        <f t="shared" si="1"/>
        <v>0</v>
      </c>
      <c r="H88" s="326"/>
    </row>
    <row r="89" spans="1:8">
      <c r="A89" s="322">
        <v>64</v>
      </c>
      <c r="B89" s="292" t="s">
        <v>8795</v>
      </c>
      <c r="C89" s="294">
        <v>70317</v>
      </c>
      <c r="D89" s="294" t="s">
        <v>138</v>
      </c>
      <c r="E89" s="328">
        <v>1</v>
      </c>
      <c r="F89" s="397"/>
      <c r="G89" s="399">
        <f t="shared" si="1"/>
        <v>0</v>
      </c>
      <c r="H89" s="326"/>
    </row>
    <row r="90" spans="1:8">
      <c r="A90" s="321">
        <v>65</v>
      </c>
      <c r="B90" s="292" t="s">
        <v>8796</v>
      </c>
      <c r="C90" s="297">
        <v>70277</v>
      </c>
      <c r="D90" s="294" t="s">
        <v>138</v>
      </c>
      <c r="E90" s="328">
        <v>1</v>
      </c>
      <c r="F90" s="397"/>
      <c r="G90" s="399">
        <f t="shared" ref="G90:G153" si="2">F90*E90</f>
        <v>0</v>
      </c>
      <c r="H90" s="326"/>
    </row>
    <row r="91" spans="1:8">
      <c r="A91" s="322">
        <v>66</v>
      </c>
      <c r="B91" s="292" t="s">
        <v>8797</v>
      </c>
      <c r="C91" s="294">
        <v>68294</v>
      </c>
      <c r="D91" s="294" t="s">
        <v>138</v>
      </c>
      <c r="E91" s="328">
        <v>1</v>
      </c>
      <c r="F91" s="397"/>
      <c r="G91" s="399">
        <f t="shared" si="2"/>
        <v>0</v>
      </c>
      <c r="H91" s="326"/>
    </row>
    <row r="92" spans="1:8">
      <c r="A92" s="321">
        <v>67</v>
      </c>
      <c r="B92" s="292" t="s">
        <v>8798</v>
      </c>
      <c r="C92" s="294">
        <v>70342</v>
      </c>
      <c r="D92" s="294" t="s">
        <v>138</v>
      </c>
      <c r="E92" s="328">
        <v>1</v>
      </c>
      <c r="F92" s="397"/>
      <c r="G92" s="399">
        <f t="shared" si="2"/>
        <v>0</v>
      </c>
      <c r="H92" s="326"/>
    </row>
    <row r="93" spans="1:8">
      <c r="A93" s="322">
        <v>68</v>
      </c>
      <c r="B93" s="292" t="s">
        <v>8799</v>
      </c>
      <c r="C93" s="294">
        <v>63143</v>
      </c>
      <c r="D93" s="294" t="s">
        <v>138</v>
      </c>
      <c r="E93" s="328">
        <v>1</v>
      </c>
      <c r="F93" s="397"/>
      <c r="G93" s="399">
        <f t="shared" si="2"/>
        <v>0</v>
      </c>
      <c r="H93" s="326"/>
    </row>
    <row r="94" spans="1:8">
      <c r="A94" s="321">
        <v>69</v>
      </c>
      <c r="B94" s="292" t="s">
        <v>8800</v>
      </c>
      <c r="C94" s="294">
        <v>68417</v>
      </c>
      <c r="D94" s="294" t="s">
        <v>138</v>
      </c>
      <c r="E94" s="328">
        <v>1</v>
      </c>
      <c r="F94" s="397"/>
      <c r="G94" s="399">
        <f t="shared" si="2"/>
        <v>0</v>
      </c>
      <c r="H94" s="326"/>
    </row>
    <row r="95" spans="1:8">
      <c r="A95" s="322">
        <v>70</v>
      </c>
      <c r="B95" s="292" t="s">
        <v>8801</v>
      </c>
      <c r="C95" s="294">
        <v>68276</v>
      </c>
      <c r="D95" s="294" t="s">
        <v>138</v>
      </c>
      <c r="E95" s="328">
        <v>1</v>
      </c>
      <c r="F95" s="397"/>
      <c r="G95" s="399">
        <f t="shared" si="2"/>
        <v>0</v>
      </c>
      <c r="H95" s="326"/>
    </row>
    <row r="96" spans="1:8">
      <c r="A96" s="321">
        <v>71</v>
      </c>
      <c r="B96" s="292" t="s">
        <v>8802</v>
      </c>
      <c r="C96" s="294">
        <v>70239</v>
      </c>
      <c r="D96" s="294" t="s">
        <v>138</v>
      </c>
      <c r="E96" s="328">
        <v>1</v>
      </c>
      <c r="F96" s="397"/>
      <c r="G96" s="399">
        <f t="shared" si="2"/>
        <v>0</v>
      </c>
      <c r="H96" s="326"/>
    </row>
    <row r="97" spans="1:8">
      <c r="A97" s="322">
        <v>72</v>
      </c>
      <c r="B97" s="292" t="s">
        <v>8803</v>
      </c>
      <c r="C97" s="294">
        <v>68530</v>
      </c>
      <c r="D97" s="294" t="s">
        <v>74</v>
      </c>
      <c r="E97" s="328">
        <v>1</v>
      </c>
      <c r="F97" s="397"/>
      <c r="G97" s="399">
        <f t="shared" si="2"/>
        <v>0</v>
      </c>
      <c r="H97" s="326"/>
    </row>
    <row r="98" spans="1:8">
      <c r="A98" s="321">
        <v>73</v>
      </c>
      <c r="B98" s="293" t="s">
        <v>8804</v>
      </c>
      <c r="C98" s="295">
        <v>68232</v>
      </c>
      <c r="D98" s="294" t="s">
        <v>138</v>
      </c>
      <c r="E98" s="328">
        <v>1</v>
      </c>
      <c r="F98" s="397"/>
      <c r="G98" s="399">
        <f t="shared" si="2"/>
        <v>0</v>
      </c>
      <c r="H98" s="326"/>
    </row>
    <row r="99" spans="1:8">
      <c r="A99" s="322">
        <v>74</v>
      </c>
      <c r="B99" s="293" t="s">
        <v>8805</v>
      </c>
      <c r="C99" s="295">
        <v>68233</v>
      </c>
      <c r="D99" s="294" t="s">
        <v>138</v>
      </c>
      <c r="E99" s="328">
        <v>1</v>
      </c>
      <c r="F99" s="397"/>
      <c r="G99" s="399">
        <f t="shared" si="2"/>
        <v>0</v>
      </c>
      <c r="H99" s="326"/>
    </row>
    <row r="100" spans="1:8">
      <c r="A100" s="321">
        <v>75</v>
      </c>
      <c r="B100" s="293" t="s">
        <v>8806</v>
      </c>
      <c r="C100" s="295">
        <v>63046</v>
      </c>
      <c r="D100" s="294" t="s">
        <v>138</v>
      </c>
      <c r="E100" s="328">
        <v>1</v>
      </c>
      <c r="F100" s="397"/>
      <c r="G100" s="399">
        <f t="shared" si="2"/>
        <v>0</v>
      </c>
      <c r="H100" s="326"/>
    </row>
    <row r="101" spans="1:8">
      <c r="A101" s="322">
        <v>76</v>
      </c>
      <c r="B101" s="292" t="s">
        <v>8807</v>
      </c>
      <c r="C101" s="297">
        <v>70053</v>
      </c>
      <c r="D101" s="294" t="s">
        <v>138</v>
      </c>
      <c r="E101" s="328">
        <v>1</v>
      </c>
      <c r="F101" s="397"/>
      <c r="G101" s="399">
        <f t="shared" si="2"/>
        <v>0</v>
      </c>
      <c r="H101" s="326"/>
    </row>
    <row r="102" spans="1:8">
      <c r="A102" s="321">
        <v>77</v>
      </c>
      <c r="B102" s="292" t="s">
        <v>8808</v>
      </c>
      <c r="C102" s="294">
        <v>68601</v>
      </c>
      <c r="D102" s="294" t="s">
        <v>138</v>
      </c>
      <c r="E102" s="328">
        <v>1</v>
      </c>
      <c r="F102" s="397"/>
      <c r="G102" s="399">
        <f t="shared" si="2"/>
        <v>0</v>
      </c>
      <c r="H102" s="326"/>
    </row>
    <row r="103" spans="1:8">
      <c r="A103" s="322">
        <v>78</v>
      </c>
      <c r="B103" s="292" t="s">
        <v>8809</v>
      </c>
      <c r="C103" s="297">
        <v>70051</v>
      </c>
      <c r="D103" s="294" t="s">
        <v>138</v>
      </c>
      <c r="E103" s="328">
        <v>1</v>
      </c>
      <c r="F103" s="397"/>
      <c r="G103" s="399">
        <f t="shared" si="2"/>
        <v>0</v>
      </c>
      <c r="H103" s="326"/>
    </row>
    <row r="104" spans="1:8">
      <c r="A104" s="321">
        <v>79</v>
      </c>
      <c r="B104" s="292" t="s">
        <v>8810</v>
      </c>
      <c r="C104" s="294">
        <v>68076</v>
      </c>
      <c r="D104" s="294" t="s">
        <v>138</v>
      </c>
      <c r="E104" s="328">
        <v>1</v>
      </c>
      <c r="F104" s="397"/>
      <c r="G104" s="399">
        <f t="shared" si="2"/>
        <v>0</v>
      </c>
      <c r="H104" s="326"/>
    </row>
    <row r="105" spans="1:8">
      <c r="A105" s="322">
        <v>80</v>
      </c>
      <c r="B105" s="296" t="s">
        <v>8811</v>
      </c>
      <c r="C105" s="297">
        <v>70070</v>
      </c>
      <c r="D105" s="294" t="s">
        <v>138</v>
      </c>
      <c r="E105" s="328">
        <v>1</v>
      </c>
      <c r="F105" s="397"/>
      <c r="G105" s="399">
        <f t="shared" si="2"/>
        <v>0</v>
      </c>
      <c r="H105" s="326"/>
    </row>
    <row r="106" spans="1:8" ht="15">
      <c r="A106" s="321">
        <v>81</v>
      </c>
      <c r="B106" s="292" t="s">
        <v>8812</v>
      </c>
      <c r="C106" s="299">
        <v>66065</v>
      </c>
      <c r="D106" s="294" t="s">
        <v>138</v>
      </c>
      <c r="E106" s="328">
        <v>1</v>
      </c>
      <c r="F106" s="397"/>
      <c r="G106" s="399">
        <f t="shared" si="2"/>
        <v>0</v>
      </c>
      <c r="H106" s="326"/>
    </row>
    <row r="107" spans="1:8" ht="15">
      <c r="A107" s="322">
        <v>82</v>
      </c>
      <c r="B107" s="292" t="s">
        <v>8813</v>
      </c>
      <c r="C107" s="299">
        <v>70455</v>
      </c>
      <c r="D107" s="294" t="s">
        <v>138</v>
      </c>
      <c r="E107" s="328">
        <v>1</v>
      </c>
      <c r="F107" s="397"/>
      <c r="G107" s="399">
        <f t="shared" si="2"/>
        <v>0</v>
      </c>
      <c r="H107" s="326"/>
    </row>
    <row r="108" spans="1:8" ht="15">
      <c r="A108" s="321">
        <v>83</v>
      </c>
      <c r="B108" s="292" t="s">
        <v>8814</v>
      </c>
      <c r="C108" s="299">
        <v>66066</v>
      </c>
      <c r="D108" s="294" t="s">
        <v>138</v>
      </c>
      <c r="E108" s="328">
        <v>1</v>
      </c>
      <c r="F108" s="397"/>
      <c r="G108" s="399">
        <f t="shared" si="2"/>
        <v>0</v>
      </c>
      <c r="H108" s="326"/>
    </row>
    <row r="109" spans="1:8">
      <c r="A109" s="322">
        <v>84</v>
      </c>
      <c r="B109" s="292" t="s">
        <v>119</v>
      </c>
      <c r="C109" s="294">
        <v>66001</v>
      </c>
      <c r="D109" s="294" t="s">
        <v>138</v>
      </c>
      <c r="E109" s="328">
        <v>1</v>
      </c>
      <c r="F109" s="397"/>
      <c r="G109" s="399">
        <f t="shared" si="2"/>
        <v>0</v>
      </c>
      <c r="H109" s="326"/>
    </row>
    <row r="110" spans="1:8">
      <c r="A110" s="321">
        <v>85</v>
      </c>
      <c r="B110" s="292" t="s">
        <v>8815</v>
      </c>
      <c r="C110" s="294">
        <v>68980</v>
      </c>
      <c r="D110" s="294" t="s">
        <v>138</v>
      </c>
      <c r="E110" s="328">
        <v>1</v>
      </c>
      <c r="F110" s="397"/>
      <c r="G110" s="399">
        <f t="shared" si="2"/>
        <v>0</v>
      </c>
      <c r="H110" s="326"/>
    </row>
    <row r="111" spans="1:8">
      <c r="A111" s="322">
        <v>86</v>
      </c>
      <c r="B111" s="292" t="s">
        <v>8816</v>
      </c>
      <c r="C111" s="294">
        <v>63935</v>
      </c>
      <c r="D111" s="294" t="s">
        <v>138</v>
      </c>
      <c r="E111" s="328">
        <v>1</v>
      </c>
      <c r="F111" s="397"/>
      <c r="G111" s="399">
        <f t="shared" si="2"/>
        <v>0</v>
      </c>
      <c r="H111" s="326"/>
    </row>
    <row r="112" spans="1:8">
      <c r="A112" s="321">
        <v>87</v>
      </c>
      <c r="B112" s="293" t="s">
        <v>8817</v>
      </c>
      <c r="C112" s="295">
        <v>68407</v>
      </c>
      <c r="D112" s="294" t="s">
        <v>138</v>
      </c>
      <c r="E112" s="328">
        <v>1</v>
      </c>
      <c r="F112" s="397"/>
      <c r="G112" s="399">
        <f t="shared" si="2"/>
        <v>0</v>
      </c>
      <c r="H112" s="326"/>
    </row>
    <row r="113" spans="1:8">
      <c r="A113" s="322">
        <v>88</v>
      </c>
      <c r="B113" s="293" t="s">
        <v>8818</v>
      </c>
      <c r="C113" s="295">
        <v>68015</v>
      </c>
      <c r="D113" s="294" t="s">
        <v>138</v>
      </c>
      <c r="E113" s="328">
        <v>1</v>
      </c>
      <c r="F113" s="397"/>
      <c r="G113" s="399">
        <f t="shared" si="2"/>
        <v>0</v>
      </c>
      <c r="H113" s="326"/>
    </row>
    <row r="114" spans="1:8">
      <c r="A114" s="321">
        <v>89</v>
      </c>
      <c r="B114" s="292" t="s">
        <v>8819</v>
      </c>
      <c r="C114" s="294">
        <v>70205</v>
      </c>
      <c r="D114" s="294" t="s">
        <v>138</v>
      </c>
      <c r="E114" s="328">
        <v>1</v>
      </c>
      <c r="F114" s="397"/>
      <c r="G114" s="399">
        <f t="shared" si="2"/>
        <v>0</v>
      </c>
      <c r="H114" s="326"/>
    </row>
    <row r="115" spans="1:8">
      <c r="A115" s="322">
        <v>90</v>
      </c>
      <c r="B115" s="292" t="s">
        <v>8820</v>
      </c>
      <c r="C115" s="294">
        <v>63951</v>
      </c>
      <c r="D115" s="294" t="s">
        <v>138</v>
      </c>
      <c r="E115" s="328">
        <v>1</v>
      </c>
      <c r="F115" s="397"/>
      <c r="G115" s="399">
        <f t="shared" si="2"/>
        <v>0</v>
      </c>
      <c r="H115" s="326"/>
    </row>
    <row r="116" spans="1:8">
      <c r="A116" s="321">
        <v>91</v>
      </c>
      <c r="B116" s="292" t="s">
        <v>8821</v>
      </c>
      <c r="C116" s="294">
        <v>63437</v>
      </c>
      <c r="D116" s="294" t="s">
        <v>138</v>
      </c>
      <c r="E116" s="328">
        <v>1</v>
      </c>
      <c r="F116" s="397"/>
      <c r="G116" s="399">
        <f t="shared" si="2"/>
        <v>0</v>
      </c>
      <c r="H116" s="326"/>
    </row>
    <row r="117" spans="1:8">
      <c r="A117" s="322">
        <v>92</v>
      </c>
      <c r="B117" s="296" t="s">
        <v>8822</v>
      </c>
      <c r="C117" s="297">
        <v>70187</v>
      </c>
      <c r="D117" s="294" t="s">
        <v>138</v>
      </c>
      <c r="E117" s="328">
        <v>1</v>
      </c>
      <c r="F117" s="397"/>
      <c r="G117" s="399">
        <f t="shared" si="2"/>
        <v>0</v>
      </c>
      <c r="H117" s="326"/>
    </row>
    <row r="118" spans="1:8">
      <c r="A118" s="321">
        <v>93</v>
      </c>
      <c r="B118" s="292" t="s">
        <v>8823</v>
      </c>
      <c r="C118" s="297">
        <v>70159</v>
      </c>
      <c r="D118" s="294" t="s">
        <v>138</v>
      </c>
      <c r="E118" s="328">
        <v>1</v>
      </c>
      <c r="F118" s="397"/>
      <c r="G118" s="399">
        <f t="shared" si="2"/>
        <v>0</v>
      </c>
      <c r="H118" s="326"/>
    </row>
    <row r="119" spans="1:8">
      <c r="A119" s="322">
        <v>94</v>
      </c>
      <c r="B119" s="292" t="s">
        <v>8824</v>
      </c>
      <c r="C119" s="294">
        <v>70325</v>
      </c>
      <c r="D119" s="294" t="s">
        <v>138</v>
      </c>
      <c r="E119" s="328">
        <v>1</v>
      </c>
      <c r="F119" s="397"/>
      <c r="G119" s="399">
        <f t="shared" si="2"/>
        <v>0</v>
      </c>
      <c r="H119" s="326"/>
    </row>
    <row r="120" spans="1:8">
      <c r="A120" s="321">
        <v>95</v>
      </c>
      <c r="B120" s="292" t="s">
        <v>8825</v>
      </c>
      <c r="C120" s="294">
        <v>70143</v>
      </c>
      <c r="D120" s="294" t="s">
        <v>138</v>
      </c>
      <c r="E120" s="328">
        <v>1</v>
      </c>
      <c r="F120" s="397"/>
      <c r="G120" s="399">
        <f t="shared" si="2"/>
        <v>0</v>
      </c>
      <c r="H120" s="326"/>
    </row>
    <row r="121" spans="1:8">
      <c r="A121" s="322">
        <v>96</v>
      </c>
      <c r="B121" s="292" t="s">
        <v>8826</v>
      </c>
      <c r="C121" s="294">
        <v>63144</v>
      </c>
      <c r="D121" s="294" t="s">
        <v>138</v>
      </c>
      <c r="E121" s="328">
        <v>1</v>
      </c>
      <c r="F121" s="397"/>
      <c r="G121" s="399">
        <f t="shared" si="2"/>
        <v>0</v>
      </c>
      <c r="H121" s="326"/>
    </row>
    <row r="122" spans="1:8">
      <c r="A122" s="321">
        <v>97</v>
      </c>
      <c r="B122" s="292" t="s">
        <v>8827</v>
      </c>
      <c r="C122" s="295">
        <v>68410</v>
      </c>
      <c r="D122" s="294" t="s">
        <v>138</v>
      </c>
      <c r="E122" s="328">
        <v>1</v>
      </c>
      <c r="F122" s="397"/>
      <c r="G122" s="399">
        <f t="shared" si="2"/>
        <v>0</v>
      </c>
      <c r="H122" s="326"/>
    </row>
    <row r="123" spans="1:8">
      <c r="A123" s="322">
        <v>98</v>
      </c>
      <c r="B123" s="292" t="s">
        <v>8828</v>
      </c>
      <c r="C123" s="294">
        <v>63013</v>
      </c>
      <c r="D123" s="294" t="s">
        <v>138</v>
      </c>
      <c r="E123" s="328">
        <v>1</v>
      </c>
      <c r="F123" s="397"/>
      <c r="G123" s="399">
        <f t="shared" si="2"/>
        <v>0</v>
      </c>
      <c r="H123" s="326"/>
    </row>
    <row r="124" spans="1:8">
      <c r="A124" s="321">
        <v>99</v>
      </c>
      <c r="B124" s="293" t="s">
        <v>8829</v>
      </c>
      <c r="C124" s="295">
        <v>68425</v>
      </c>
      <c r="D124" s="294" t="s">
        <v>138</v>
      </c>
      <c r="E124" s="328">
        <v>1</v>
      </c>
      <c r="F124" s="397"/>
      <c r="G124" s="399">
        <f t="shared" si="2"/>
        <v>0</v>
      </c>
      <c r="H124" s="326"/>
    </row>
    <row r="125" spans="1:8">
      <c r="A125" s="322">
        <v>100</v>
      </c>
      <c r="B125" s="296" t="s">
        <v>8830</v>
      </c>
      <c r="C125" s="297">
        <v>70039</v>
      </c>
      <c r="D125" s="294" t="s">
        <v>138</v>
      </c>
      <c r="E125" s="328">
        <v>1</v>
      </c>
      <c r="F125" s="397"/>
      <c r="G125" s="399">
        <f t="shared" si="2"/>
        <v>0</v>
      </c>
      <c r="H125" s="326"/>
    </row>
    <row r="126" spans="1:8">
      <c r="A126" s="321">
        <v>101</v>
      </c>
      <c r="B126" s="293" t="s">
        <v>8831</v>
      </c>
      <c r="C126" s="294">
        <v>70133</v>
      </c>
      <c r="D126" s="294" t="s">
        <v>138</v>
      </c>
      <c r="E126" s="328">
        <v>1</v>
      </c>
      <c r="F126" s="397"/>
      <c r="G126" s="399">
        <f t="shared" si="2"/>
        <v>0</v>
      </c>
      <c r="H126" s="326"/>
    </row>
    <row r="127" spans="1:8">
      <c r="A127" s="322">
        <v>102</v>
      </c>
      <c r="B127" s="292" t="s">
        <v>8832</v>
      </c>
      <c r="C127" s="295">
        <v>68124</v>
      </c>
      <c r="D127" s="294" t="s">
        <v>138</v>
      </c>
      <c r="E127" s="328">
        <v>1</v>
      </c>
      <c r="F127" s="397"/>
      <c r="G127" s="399">
        <f t="shared" si="2"/>
        <v>0</v>
      </c>
      <c r="H127" s="326"/>
    </row>
    <row r="128" spans="1:8">
      <c r="A128" s="321">
        <v>103</v>
      </c>
      <c r="B128" s="292" t="s">
        <v>8833</v>
      </c>
      <c r="C128" s="294">
        <v>70032</v>
      </c>
      <c r="D128" s="294" t="s">
        <v>138</v>
      </c>
      <c r="E128" s="328">
        <v>1</v>
      </c>
      <c r="F128" s="397"/>
      <c r="G128" s="399">
        <f t="shared" si="2"/>
        <v>0</v>
      </c>
      <c r="H128" s="326"/>
    </row>
    <row r="129" spans="1:8">
      <c r="A129" s="322">
        <v>104</v>
      </c>
      <c r="B129" s="292" t="s">
        <v>8834</v>
      </c>
      <c r="C129" s="294">
        <v>70244</v>
      </c>
      <c r="D129" s="294" t="s">
        <v>138</v>
      </c>
      <c r="E129" s="328">
        <v>1</v>
      </c>
      <c r="F129" s="397"/>
      <c r="G129" s="399">
        <f t="shared" si="2"/>
        <v>0</v>
      </c>
      <c r="H129" s="326"/>
    </row>
    <row r="130" spans="1:8" ht="15">
      <c r="A130" s="321">
        <v>105</v>
      </c>
      <c r="B130" s="292" t="s">
        <v>8835</v>
      </c>
      <c r="C130" s="299">
        <v>70486</v>
      </c>
      <c r="D130" s="294" t="s">
        <v>138</v>
      </c>
      <c r="E130" s="328">
        <v>1</v>
      </c>
      <c r="F130" s="397"/>
      <c r="G130" s="399">
        <f t="shared" si="2"/>
        <v>0</v>
      </c>
      <c r="H130" s="326"/>
    </row>
    <row r="131" spans="1:8">
      <c r="A131" s="322">
        <v>106</v>
      </c>
      <c r="B131" s="292" t="s">
        <v>8836</v>
      </c>
      <c r="C131" s="294">
        <v>68992</v>
      </c>
      <c r="D131" s="294" t="s">
        <v>138</v>
      </c>
      <c r="E131" s="328">
        <v>1</v>
      </c>
      <c r="F131" s="397"/>
      <c r="G131" s="399">
        <f t="shared" si="2"/>
        <v>0</v>
      </c>
      <c r="H131" s="326"/>
    </row>
    <row r="132" spans="1:8" ht="15">
      <c r="A132" s="321">
        <v>107</v>
      </c>
      <c r="B132" s="292" t="s">
        <v>8837</v>
      </c>
      <c r="C132" s="299">
        <v>63542</v>
      </c>
      <c r="D132" s="294" t="s">
        <v>138</v>
      </c>
      <c r="E132" s="328">
        <v>1</v>
      </c>
      <c r="F132" s="397"/>
      <c r="G132" s="399">
        <f t="shared" si="2"/>
        <v>0</v>
      </c>
      <c r="H132" s="326"/>
    </row>
    <row r="133" spans="1:8">
      <c r="A133" s="322">
        <v>108</v>
      </c>
      <c r="B133" s="292" t="s">
        <v>8838</v>
      </c>
      <c r="C133" s="294">
        <v>70230</v>
      </c>
      <c r="D133" s="294" t="s">
        <v>138</v>
      </c>
      <c r="E133" s="328">
        <v>1</v>
      </c>
      <c r="F133" s="397"/>
      <c r="G133" s="399">
        <f t="shared" si="2"/>
        <v>0</v>
      </c>
      <c r="H133" s="326"/>
    </row>
    <row r="134" spans="1:8">
      <c r="A134" s="321">
        <v>109</v>
      </c>
      <c r="B134" s="296" t="s">
        <v>8839</v>
      </c>
      <c r="C134" s="297">
        <v>70315</v>
      </c>
      <c r="D134" s="294" t="s">
        <v>138</v>
      </c>
      <c r="E134" s="328">
        <v>1</v>
      </c>
      <c r="F134" s="397"/>
      <c r="G134" s="399">
        <f t="shared" si="2"/>
        <v>0</v>
      </c>
      <c r="H134" s="326"/>
    </row>
    <row r="135" spans="1:8">
      <c r="A135" s="322">
        <v>110</v>
      </c>
      <c r="B135" s="293" t="s">
        <v>8</v>
      </c>
      <c r="C135" s="297">
        <v>70036</v>
      </c>
      <c r="D135" s="294" t="s">
        <v>138</v>
      </c>
      <c r="E135" s="328">
        <v>1</v>
      </c>
      <c r="F135" s="397"/>
      <c r="G135" s="399">
        <f t="shared" si="2"/>
        <v>0</v>
      </c>
      <c r="H135" s="326"/>
    </row>
    <row r="136" spans="1:8">
      <c r="A136" s="321">
        <v>111</v>
      </c>
      <c r="B136" s="293" t="s">
        <v>8840</v>
      </c>
      <c r="C136" s="297">
        <v>70037</v>
      </c>
      <c r="D136" s="294" t="s">
        <v>138</v>
      </c>
      <c r="E136" s="328">
        <v>1</v>
      </c>
      <c r="F136" s="397"/>
      <c r="G136" s="399">
        <f t="shared" si="2"/>
        <v>0</v>
      </c>
      <c r="H136" s="326"/>
    </row>
    <row r="137" spans="1:8">
      <c r="A137" s="322">
        <v>112</v>
      </c>
      <c r="B137" s="293" t="s">
        <v>8841</v>
      </c>
      <c r="C137" s="297">
        <v>70038</v>
      </c>
      <c r="D137" s="294" t="s">
        <v>138</v>
      </c>
      <c r="E137" s="328">
        <v>1</v>
      </c>
      <c r="F137" s="397"/>
      <c r="G137" s="399">
        <f t="shared" si="2"/>
        <v>0</v>
      </c>
      <c r="H137" s="326"/>
    </row>
    <row r="138" spans="1:8">
      <c r="A138" s="321">
        <v>113</v>
      </c>
      <c r="B138" s="292" t="s">
        <v>8842</v>
      </c>
      <c r="C138" s="297">
        <v>63529</v>
      </c>
      <c r="D138" s="294" t="s">
        <v>102</v>
      </c>
      <c r="E138" s="328">
        <v>1</v>
      </c>
      <c r="F138" s="397"/>
      <c r="G138" s="399">
        <f t="shared" si="2"/>
        <v>0</v>
      </c>
      <c r="H138" s="326"/>
    </row>
    <row r="139" spans="1:8">
      <c r="A139" s="322">
        <v>114</v>
      </c>
      <c r="B139" s="293" t="s">
        <v>8843</v>
      </c>
      <c r="C139" s="295">
        <v>68900</v>
      </c>
      <c r="D139" s="294" t="s">
        <v>138</v>
      </c>
      <c r="E139" s="328">
        <v>1</v>
      </c>
      <c r="F139" s="397"/>
      <c r="G139" s="399">
        <f t="shared" si="2"/>
        <v>0</v>
      </c>
      <c r="H139" s="326"/>
    </row>
    <row r="140" spans="1:8">
      <c r="A140" s="321">
        <v>115</v>
      </c>
      <c r="B140" s="293" t="s">
        <v>8843</v>
      </c>
      <c r="C140" s="297">
        <v>70034</v>
      </c>
      <c r="D140" s="294" t="s">
        <v>138</v>
      </c>
      <c r="E140" s="328">
        <v>1</v>
      </c>
      <c r="F140" s="397"/>
      <c r="G140" s="399">
        <f t="shared" si="2"/>
        <v>0</v>
      </c>
      <c r="H140" s="326"/>
    </row>
    <row r="141" spans="1:8">
      <c r="A141" s="322">
        <v>116</v>
      </c>
      <c r="B141" s="293" t="s">
        <v>8844</v>
      </c>
      <c r="C141" s="295">
        <v>68927</v>
      </c>
      <c r="D141" s="294" t="s">
        <v>138</v>
      </c>
      <c r="E141" s="328">
        <v>1</v>
      </c>
      <c r="F141" s="397"/>
      <c r="G141" s="399">
        <f t="shared" si="2"/>
        <v>0</v>
      </c>
      <c r="H141" s="326"/>
    </row>
    <row r="142" spans="1:8">
      <c r="A142" s="321">
        <v>117</v>
      </c>
      <c r="B142" s="293" t="s">
        <v>8844</v>
      </c>
      <c r="C142" s="297">
        <v>70035</v>
      </c>
      <c r="D142" s="294" t="s">
        <v>138</v>
      </c>
      <c r="E142" s="328">
        <v>1</v>
      </c>
      <c r="F142" s="397"/>
      <c r="G142" s="399">
        <f t="shared" si="2"/>
        <v>0</v>
      </c>
      <c r="H142" s="326"/>
    </row>
    <row r="143" spans="1:8">
      <c r="A143" s="322">
        <v>118</v>
      </c>
      <c r="B143" s="292" t="s">
        <v>8845</v>
      </c>
      <c r="C143" s="294">
        <v>70313</v>
      </c>
      <c r="D143" s="294" t="s">
        <v>138</v>
      </c>
      <c r="E143" s="328">
        <v>1</v>
      </c>
      <c r="F143" s="397"/>
      <c r="G143" s="399">
        <f t="shared" si="2"/>
        <v>0</v>
      </c>
      <c r="H143" s="326"/>
    </row>
    <row r="144" spans="1:8">
      <c r="A144" s="321">
        <v>119</v>
      </c>
      <c r="B144" s="292" t="s">
        <v>100</v>
      </c>
      <c r="C144" s="294">
        <v>63091</v>
      </c>
      <c r="D144" s="294" t="s">
        <v>138</v>
      </c>
      <c r="E144" s="328">
        <v>1</v>
      </c>
      <c r="F144" s="397"/>
      <c r="G144" s="399">
        <f t="shared" si="2"/>
        <v>0</v>
      </c>
      <c r="H144" s="326"/>
    </row>
    <row r="145" spans="1:8">
      <c r="A145" s="322">
        <v>120</v>
      </c>
      <c r="B145" s="292" t="s">
        <v>8846</v>
      </c>
      <c r="C145" s="294">
        <v>63104</v>
      </c>
      <c r="D145" s="294" t="s">
        <v>138</v>
      </c>
      <c r="E145" s="328">
        <v>1</v>
      </c>
      <c r="F145" s="397"/>
      <c r="G145" s="399">
        <f t="shared" si="2"/>
        <v>0</v>
      </c>
      <c r="H145" s="326"/>
    </row>
    <row r="146" spans="1:8">
      <c r="A146" s="321">
        <v>121</v>
      </c>
      <c r="B146" s="292" t="s">
        <v>8847</v>
      </c>
      <c r="C146" s="294">
        <v>68093</v>
      </c>
      <c r="D146" s="294" t="s">
        <v>138</v>
      </c>
      <c r="E146" s="328">
        <v>1</v>
      </c>
      <c r="F146" s="397"/>
      <c r="G146" s="399">
        <f t="shared" si="2"/>
        <v>0</v>
      </c>
      <c r="H146" s="326"/>
    </row>
    <row r="147" spans="1:8">
      <c r="A147" s="322">
        <v>122</v>
      </c>
      <c r="B147" s="292" t="s">
        <v>8848</v>
      </c>
      <c r="C147" s="294">
        <v>70015</v>
      </c>
      <c r="D147" s="294" t="s">
        <v>138</v>
      </c>
      <c r="E147" s="328">
        <v>1</v>
      </c>
      <c r="F147" s="397"/>
      <c r="G147" s="399">
        <f t="shared" si="2"/>
        <v>0</v>
      </c>
      <c r="H147" s="326"/>
    </row>
    <row r="148" spans="1:8" ht="15">
      <c r="A148" s="321">
        <v>123</v>
      </c>
      <c r="B148" s="292" t="s">
        <v>8849</v>
      </c>
      <c r="C148" s="299">
        <v>61011</v>
      </c>
      <c r="D148" s="294" t="s">
        <v>138</v>
      </c>
      <c r="E148" s="328">
        <v>1</v>
      </c>
      <c r="F148" s="397"/>
      <c r="G148" s="399">
        <f t="shared" si="2"/>
        <v>0</v>
      </c>
      <c r="H148" s="326"/>
    </row>
    <row r="149" spans="1:8">
      <c r="A149" s="322">
        <v>124</v>
      </c>
      <c r="B149" s="292" t="s">
        <v>8850</v>
      </c>
      <c r="C149" s="294">
        <v>70064</v>
      </c>
      <c r="D149" s="294" t="s">
        <v>138</v>
      </c>
      <c r="E149" s="328">
        <v>1</v>
      </c>
      <c r="F149" s="397"/>
      <c r="G149" s="399">
        <f t="shared" si="2"/>
        <v>0</v>
      </c>
      <c r="H149" s="326"/>
    </row>
    <row r="150" spans="1:8">
      <c r="A150" s="321">
        <v>125</v>
      </c>
      <c r="B150" s="292" t="s">
        <v>8851</v>
      </c>
      <c r="C150" s="294">
        <v>70021</v>
      </c>
      <c r="D150" s="294" t="s">
        <v>138</v>
      </c>
      <c r="E150" s="328">
        <v>1</v>
      </c>
      <c r="F150" s="397"/>
      <c r="G150" s="399">
        <f t="shared" si="2"/>
        <v>0</v>
      </c>
      <c r="H150" s="326"/>
    </row>
    <row r="151" spans="1:8">
      <c r="A151" s="322">
        <v>126</v>
      </c>
      <c r="B151" s="292" t="s">
        <v>8852</v>
      </c>
      <c r="C151" s="294">
        <v>68833</v>
      </c>
      <c r="D151" s="294" t="s">
        <v>138</v>
      </c>
      <c r="E151" s="328">
        <v>1</v>
      </c>
      <c r="F151" s="397"/>
      <c r="G151" s="399">
        <f t="shared" si="2"/>
        <v>0</v>
      </c>
      <c r="H151" s="326"/>
    </row>
    <row r="152" spans="1:8" ht="15">
      <c r="A152" s="321">
        <v>127</v>
      </c>
      <c r="B152" s="292" t="s">
        <v>8853</v>
      </c>
      <c r="C152" s="299">
        <v>61018</v>
      </c>
      <c r="D152" s="294" t="s">
        <v>138</v>
      </c>
      <c r="E152" s="328">
        <v>1</v>
      </c>
      <c r="F152" s="397"/>
      <c r="G152" s="399">
        <f t="shared" si="2"/>
        <v>0</v>
      </c>
      <c r="H152" s="326"/>
    </row>
    <row r="153" spans="1:8">
      <c r="A153" s="322">
        <v>128</v>
      </c>
      <c r="B153" s="292" t="s">
        <v>8854</v>
      </c>
      <c r="C153" s="294">
        <v>68818</v>
      </c>
      <c r="D153" s="294" t="s">
        <v>138</v>
      </c>
      <c r="E153" s="328">
        <v>1</v>
      </c>
      <c r="F153" s="397"/>
      <c r="G153" s="399">
        <f t="shared" si="2"/>
        <v>0</v>
      </c>
      <c r="H153" s="326"/>
    </row>
    <row r="154" spans="1:8">
      <c r="A154" s="321">
        <v>129</v>
      </c>
      <c r="B154" s="292" t="s">
        <v>8854</v>
      </c>
      <c r="C154" s="294">
        <v>68834</v>
      </c>
      <c r="D154" s="294" t="s">
        <v>138</v>
      </c>
      <c r="E154" s="328">
        <v>1</v>
      </c>
      <c r="F154" s="397"/>
      <c r="G154" s="399">
        <f t="shared" ref="G154:G217" si="3">F154*E154</f>
        <v>0</v>
      </c>
      <c r="H154" s="326"/>
    </row>
    <row r="155" spans="1:8">
      <c r="A155" s="322">
        <v>130</v>
      </c>
      <c r="B155" s="292" t="s">
        <v>8855</v>
      </c>
      <c r="C155" s="294">
        <v>68324</v>
      </c>
      <c r="D155" s="294" t="s">
        <v>138</v>
      </c>
      <c r="E155" s="328">
        <v>1</v>
      </c>
      <c r="F155" s="397"/>
      <c r="G155" s="399">
        <f t="shared" si="3"/>
        <v>0</v>
      </c>
      <c r="H155" s="326"/>
    </row>
    <row r="156" spans="1:8">
      <c r="A156" s="321">
        <v>131</v>
      </c>
      <c r="B156" s="292" t="s">
        <v>8856</v>
      </c>
      <c r="C156" s="298">
        <v>68052</v>
      </c>
      <c r="D156" s="294" t="s">
        <v>138</v>
      </c>
      <c r="E156" s="328">
        <v>1</v>
      </c>
      <c r="F156" s="397"/>
      <c r="G156" s="399">
        <f t="shared" si="3"/>
        <v>0</v>
      </c>
      <c r="H156" s="326"/>
    </row>
    <row r="157" spans="1:8">
      <c r="A157" s="322">
        <v>132</v>
      </c>
      <c r="B157" s="296" t="s">
        <v>2</v>
      </c>
      <c r="C157" s="297">
        <v>70263</v>
      </c>
      <c r="D157" s="294" t="s">
        <v>138</v>
      </c>
      <c r="E157" s="328">
        <v>1</v>
      </c>
      <c r="F157" s="397"/>
      <c r="G157" s="399">
        <f t="shared" si="3"/>
        <v>0</v>
      </c>
      <c r="H157" s="326"/>
    </row>
    <row r="158" spans="1:8">
      <c r="A158" s="321">
        <v>133</v>
      </c>
      <c r="B158" s="296" t="s">
        <v>2</v>
      </c>
      <c r="C158" s="297">
        <v>70018</v>
      </c>
      <c r="D158" s="294" t="s">
        <v>138</v>
      </c>
      <c r="E158" s="328">
        <v>1</v>
      </c>
      <c r="F158" s="397"/>
      <c r="G158" s="399">
        <f t="shared" si="3"/>
        <v>0</v>
      </c>
      <c r="H158" s="326"/>
    </row>
    <row r="159" spans="1:8">
      <c r="A159" s="322">
        <v>134</v>
      </c>
      <c r="B159" s="292" t="s">
        <v>8857</v>
      </c>
      <c r="C159" s="294">
        <v>68149</v>
      </c>
      <c r="D159" s="294" t="s">
        <v>138</v>
      </c>
      <c r="E159" s="328">
        <v>1</v>
      </c>
      <c r="F159" s="397"/>
      <c r="G159" s="399">
        <f t="shared" si="3"/>
        <v>0</v>
      </c>
      <c r="H159" s="326"/>
    </row>
    <row r="160" spans="1:8">
      <c r="A160" s="321">
        <v>135</v>
      </c>
      <c r="B160" s="292" t="s">
        <v>8858</v>
      </c>
      <c r="C160" s="294">
        <v>68988</v>
      </c>
      <c r="D160" s="294" t="s">
        <v>138</v>
      </c>
      <c r="E160" s="328">
        <v>1</v>
      </c>
      <c r="F160" s="397"/>
      <c r="G160" s="399">
        <f t="shared" si="3"/>
        <v>0</v>
      </c>
      <c r="H160" s="326"/>
    </row>
    <row r="161" spans="1:8">
      <c r="A161" s="322">
        <v>136</v>
      </c>
      <c r="B161" s="292" t="s">
        <v>8859</v>
      </c>
      <c r="C161" s="294">
        <v>68982</v>
      </c>
      <c r="D161" s="294" t="s">
        <v>138</v>
      </c>
      <c r="E161" s="328">
        <v>1</v>
      </c>
      <c r="F161" s="397"/>
      <c r="G161" s="399">
        <f t="shared" si="3"/>
        <v>0</v>
      </c>
      <c r="H161" s="326"/>
    </row>
    <row r="162" spans="1:8">
      <c r="A162" s="321">
        <v>137</v>
      </c>
      <c r="B162" s="292" t="s">
        <v>8860</v>
      </c>
      <c r="C162" s="294">
        <v>70450</v>
      </c>
      <c r="D162" s="294" t="s">
        <v>138</v>
      </c>
      <c r="E162" s="328">
        <v>1</v>
      </c>
      <c r="F162" s="397"/>
      <c r="G162" s="399">
        <f t="shared" si="3"/>
        <v>0</v>
      </c>
      <c r="H162" s="326"/>
    </row>
    <row r="163" spans="1:8">
      <c r="A163" s="322">
        <v>138</v>
      </c>
      <c r="B163" s="293" t="s">
        <v>90</v>
      </c>
      <c r="C163" s="295">
        <v>66027</v>
      </c>
      <c r="D163" s="294" t="s">
        <v>138</v>
      </c>
      <c r="E163" s="328">
        <v>1</v>
      </c>
      <c r="F163" s="397"/>
      <c r="G163" s="399">
        <f t="shared" si="3"/>
        <v>0</v>
      </c>
      <c r="H163" s="326"/>
    </row>
    <row r="164" spans="1:8">
      <c r="A164" s="321">
        <v>139</v>
      </c>
      <c r="B164" s="292" t="s">
        <v>8861</v>
      </c>
      <c r="C164" s="297">
        <v>66062</v>
      </c>
      <c r="D164" s="294" t="s">
        <v>138</v>
      </c>
      <c r="E164" s="328">
        <v>1</v>
      </c>
      <c r="F164" s="397"/>
      <c r="G164" s="399">
        <f t="shared" si="3"/>
        <v>0</v>
      </c>
      <c r="H164" s="326"/>
    </row>
    <row r="165" spans="1:8">
      <c r="A165" s="322">
        <v>140</v>
      </c>
      <c r="B165" s="292" t="s">
        <v>8862</v>
      </c>
      <c r="C165" s="294">
        <v>63109</v>
      </c>
      <c r="D165" s="294" t="s">
        <v>138</v>
      </c>
      <c r="E165" s="328">
        <v>1</v>
      </c>
      <c r="F165" s="397"/>
      <c r="G165" s="399">
        <f t="shared" si="3"/>
        <v>0</v>
      </c>
      <c r="H165" s="326"/>
    </row>
    <row r="166" spans="1:8">
      <c r="A166" s="321">
        <v>141</v>
      </c>
      <c r="B166" s="292" t="s">
        <v>8863</v>
      </c>
      <c r="C166" s="297">
        <v>66054</v>
      </c>
      <c r="D166" s="294" t="s">
        <v>8864</v>
      </c>
      <c r="E166" s="328">
        <v>1</v>
      </c>
      <c r="F166" s="397"/>
      <c r="G166" s="399">
        <f t="shared" si="3"/>
        <v>0</v>
      </c>
      <c r="H166" s="326"/>
    </row>
    <row r="167" spans="1:8">
      <c r="A167" s="322">
        <v>142</v>
      </c>
      <c r="B167" s="292" t="s">
        <v>8865</v>
      </c>
      <c r="C167" s="294">
        <v>68503</v>
      </c>
      <c r="D167" s="294" t="s">
        <v>8864</v>
      </c>
      <c r="E167" s="328">
        <v>1</v>
      </c>
      <c r="F167" s="397"/>
      <c r="G167" s="399">
        <f t="shared" si="3"/>
        <v>0</v>
      </c>
      <c r="H167" s="326"/>
    </row>
    <row r="168" spans="1:8">
      <c r="A168" s="321">
        <v>143</v>
      </c>
      <c r="B168" s="292" t="s">
        <v>8866</v>
      </c>
      <c r="C168" s="297">
        <v>66059</v>
      </c>
      <c r="D168" s="294" t="s">
        <v>8864</v>
      </c>
      <c r="E168" s="328">
        <v>1</v>
      </c>
      <c r="F168" s="397"/>
      <c r="G168" s="399">
        <f t="shared" si="3"/>
        <v>0</v>
      </c>
      <c r="H168" s="326"/>
    </row>
    <row r="169" spans="1:8">
      <c r="A169" s="322">
        <v>144</v>
      </c>
      <c r="B169" s="292" t="s">
        <v>8867</v>
      </c>
      <c r="C169" s="294">
        <v>68856</v>
      </c>
      <c r="D169" s="294" t="s">
        <v>8864</v>
      </c>
      <c r="E169" s="328">
        <v>1</v>
      </c>
      <c r="F169" s="397"/>
      <c r="G169" s="399">
        <f t="shared" si="3"/>
        <v>0</v>
      </c>
      <c r="H169" s="326"/>
    </row>
    <row r="170" spans="1:8">
      <c r="A170" s="321">
        <v>145</v>
      </c>
      <c r="B170" s="292" t="s">
        <v>8868</v>
      </c>
      <c r="C170" s="297">
        <v>66061</v>
      </c>
      <c r="D170" s="294" t="s">
        <v>8864</v>
      </c>
      <c r="E170" s="328">
        <v>1</v>
      </c>
      <c r="F170" s="397"/>
      <c r="G170" s="399">
        <f t="shared" si="3"/>
        <v>0</v>
      </c>
      <c r="H170" s="326"/>
    </row>
    <row r="171" spans="1:8">
      <c r="A171" s="322">
        <v>146</v>
      </c>
      <c r="B171" s="292" t="s">
        <v>8869</v>
      </c>
      <c r="C171" s="297">
        <v>70026</v>
      </c>
      <c r="D171" s="294" t="s">
        <v>138</v>
      </c>
      <c r="E171" s="328">
        <v>1</v>
      </c>
      <c r="F171" s="397"/>
      <c r="G171" s="399">
        <f t="shared" si="3"/>
        <v>0</v>
      </c>
      <c r="H171" s="326"/>
    </row>
    <row r="172" spans="1:8">
      <c r="A172" s="321">
        <v>147</v>
      </c>
      <c r="B172" s="292" t="s">
        <v>8870</v>
      </c>
      <c r="C172" s="294">
        <v>66008</v>
      </c>
      <c r="D172" s="294" t="s">
        <v>8864</v>
      </c>
      <c r="E172" s="328">
        <v>1</v>
      </c>
      <c r="F172" s="397"/>
      <c r="G172" s="399">
        <f t="shared" si="3"/>
        <v>0</v>
      </c>
      <c r="H172" s="326"/>
    </row>
    <row r="173" spans="1:8">
      <c r="A173" s="322">
        <v>148</v>
      </c>
      <c r="B173" s="292" t="s">
        <v>8871</v>
      </c>
      <c r="C173" s="294">
        <v>70008</v>
      </c>
      <c r="D173" s="294" t="s">
        <v>8864</v>
      </c>
      <c r="E173" s="328">
        <v>1</v>
      </c>
      <c r="F173" s="397"/>
      <c r="G173" s="399">
        <f t="shared" si="3"/>
        <v>0</v>
      </c>
      <c r="H173" s="326"/>
    </row>
    <row r="174" spans="1:8">
      <c r="A174" s="321">
        <v>149</v>
      </c>
      <c r="B174" s="292" t="s">
        <v>8872</v>
      </c>
      <c r="C174" s="294">
        <v>68154</v>
      </c>
      <c r="D174" s="294" t="s">
        <v>8864</v>
      </c>
      <c r="E174" s="328">
        <v>1</v>
      </c>
      <c r="F174" s="397"/>
      <c r="G174" s="399">
        <f t="shared" si="3"/>
        <v>0</v>
      </c>
      <c r="H174" s="326"/>
    </row>
    <row r="175" spans="1:8">
      <c r="A175" s="322">
        <v>150</v>
      </c>
      <c r="B175" s="292" t="s">
        <v>8873</v>
      </c>
      <c r="C175" s="294">
        <v>63055</v>
      </c>
      <c r="D175" s="294" t="s">
        <v>8864</v>
      </c>
      <c r="E175" s="328">
        <v>1</v>
      </c>
      <c r="F175" s="397"/>
      <c r="G175" s="399">
        <f t="shared" si="3"/>
        <v>0</v>
      </c>
      <c r="H175" s="326"/>
    </row>
    <row r="176" spans="1:8">
      <c r="A176" s="321">
        <v>151</v>
      </c>
      <c r="B176" s="292" t="s">
        <v>8874</v>
      </c>
      <c r="C176" s="294">
        <v>63982</v>
      </c>
      <c r="D176" s="294" t="s">
        <v>8864</v>
      </c>
      <c r="E176" s="328">
        <v>1</v>
      </c>
      <c r="F176" s="397"/>
      <c r="G176" s="399">
        <f t="shared" si="3"/>
        <v>0</v>
      </c>
      <c r="H176" s="326"/>
    </row>
    <row r="177" spans="1:8">
      <c r="A177" s="322">
        <v>152</v>
      </c>
      <c r="B177" s="292" t="s">
        <v>8875</v>
      </c>
      <c r="C177" s="294">
        <v>66026</v>
      </c>
      <c r="D177" s="294" t="s">
        <v>8864</v>
      </c>
      <c r="E177" s="328">
        <v>1</v>
      </c>
      <c r="F177" s="397"/>
      <c r="G177" s="399">
        <f t="shared" si="3"/>
        <v>0</v>
      </c>
      <c r="H177" s="326"/>
    </row>
    <row r="178" spans="1:8">
      <c r="A178" s="321">
        <v>153</v>
      </c>
      <c r="B178" s="292" t="s">
        <v>8876</v>
      </c>
      <c r="C178" s="294">
        <v>70014</v>
      </c>
      <c r="D178" s="294" t="s">
        <v>8864</v>
      </c>
      <c r="E178" s="328">
        <v>1</v>
      </c>
      <c r="F178" s="397"/>
      <c r="G178" s="399">
        <f t="shared" si="3"/>
        <v>0</v>
      </c>
      <c r="H178" s="326"/>
    </row>
    <row r="179" spans="1:8">
      <c r="A179" s="322">
        <v>154</v>
      </c>
      <c r="B179" s="292" t="s">
        <v>8877</v>
      </c>
      <c r="C179" s="294">
        <v>63011</v>
      </c>
      <c r="D179" s="294" t="s">
        <v>138</v>
      </c>
      <c r="E179" s="328">
        <v>1</v>
      </c>
      <c r="F179" s="397"/>
      <c r="G179" s="399">
        <f t="shared" si="3"/>
        <v>0</v>
      </c>
      <c r="H179" s="326"/>
    </row>
    <row r="180" spans="1:8">
      <c r="A180" s="321">
        <v>155</v>
      </c>
      <c r="B180" s="292" t="s">
        <v>8878</v>
      </c>
      <c r="C180" s="294">
        <v>63012</v>
      </c>
      <c r="D180" s="294" t="s">
        <v>8864</v>
      </c>
      <c r="E180" s="328">
        <v>1</v>
      </c>
      <c r="F180" s="397"/>
      <c r="G180" s="399">
        <f t="shared" si="3"/>
        <v>0</v>
      </c>
      <c r="H180" s="326"/>
    </row>
    <row r="181" spans="1:8">
      <c r="A181" s="322">
        <v>156</v>
      </c>
      <c r="B181" s="292" t="s">
        <v>8879</v>
      </c>
      <c r="C181" s="294">
        <v>63018</v>
      </c>
      <c r="D181" s="294" t="s">
        <v>8864</v>
      </c>
      <c r="E181" s="328">
        <v>1</v>
      </c>
      <c r="F181" s="397"/>
      <c r="G181" s="399">
        <f t="shared" si="3"/>
        <v>0</v>
      </c>
      <c r="H181" s="326"/>
    </row>
    <row r="182" spans="1:8">
      <c r="A182" s="321">
        <v>157</v>
      </c>
      <c r="B182" s="292" t="s">
        <v>8880</v>
      </c>
      <c r="C182" s="297">
        <v>68666</v>
      </c>
      <c r="D182" s="294" t="s">
        <v>8864</v>
      </c>
      <c r="E182" s="328">
        <v>1</v>
      </c>
      <c r="F182" s="397"/>
      <c r="G182" s="399">
        <f t="shared" si="3"/>
        <v>0</v>
      </c>
      <c r="H182" s="326"/>
    </row>
    <row r="183" spans="1:8">
      <c r="A183" s="322">
        <v>158</v>
      </c>
      <c r="B183" s="293" t="s">
        <v>8881</v>
      </c>
      <c r="C183" s="295">
        <v>63059</v>
      </c>
      <c r="D183" s="294" t="s">
        <v>138</v>
      </c>
      <c r="E183" s="328">
        <v>1</v>
      </c>
      <c r="F183" s="397"/>
      <c r="G183" s="399">
        <f t="shared" si="3"/>
        <v>0</v>
      </c>
      <c r="H183" s="326"/>
    </row>
    <row r="184" spans="1:8">
      <c r="A184" s="321">
        <v>159</v>
      </c>
      <c r="B184" s="292" t="s">
        <v>8882</v>
      </c>
      <c r="C184" s="294">
        <v>66025</v>
      </c>
      <c r="D184" s="294" t="s">
        <v>74</v>
      </c>
      <c r="E184" s="328">
        <v>1</v>
      </c>
      <c r="F184" s="397"/>
      <c r="G184" s="399">
        <f t="shared" si="3"/>
        <v>0</v>
      </c>
      <c r="H184" s="326"/>
    </row>
    <row r="185" spans="1:8">
      <c r="A185" s="322">
        <v>160</v>
      </c>
      <c r="B185" s="296" t="s">
        <v>8883</v>
      </c>
      <c r="C185" s="297">
        <v>70011</v>
      </c>
      <c r="D185" s="294" t="s">
        <v>138</v>
      </c>
      <c r="E185" s="328">
        <v>1</v>
      </c>
      <c r="F185" s="397"/>
      <c r="G185" s="399">
        <f t="shared" si="3"/>
        <v>0</v>
      </c>
      <c r="H185" s="326"/>
    </row>
    <row r="186" spans="1:8">
      <c r="A186" s="321">
        <v>161</v>
      </c>
      <c r="B186" s="293" t="s">
        <v>8884</v>
      </c>
      <c r="C186" s="295">
        <v>68123</v>
      </c>
      <c r="D186" s="294" t="s">
        <v>138</v>
      </c>
      <c r="E186" s="328">
        <v>1</v>
      </c>
      <c r="F186" s="397"/>
      <c r="G186" s="399">
        <f t="shared" si="3"/>
        <v>0</v>
      </c>
      <c r="H186" s="326"/>
    </row>
    <row r="187" spans="1:8">
      <c r="A187" s="322">
        <v>162</v>
      </c>
      <c r="B187" s="296" t="s">
        <v>8885</v>
      </c>
      <c r="C187" s="297">
        <v>70217</v>
      </c>
      <c r="D187" s="294" t="s">
        <v>138</v>
      </c>
      <c r="E187" s="328">
        <v>1</v>
      </c>
      <c r="F187" s="397"/>
      <c r="G187" s="399">
        <f t="shared" si="3"/>
        <v>0</v>
      </c>
      <c r="H187" s="326"/>
    </row>
    <row r="188" spans="1:8">
      <c r="A188" s="321">
        <v>163</v>
      </c>
      <c r="B188" s="296" t="s">
        <v>8886</v>
      </c>
      <c r="C188" s="297">
        <v>70346</v>
      </c>
      <c r="D188" s="294" t="s">
        <v>138</v>
      </c>
      <c r="E188" s="328">
        <v>1</v>
      </c>
      <c r="F188" s="397"/>
      <c r="G188" s="399">
        <f t="shared" si="3"/>
        <v>0</v>
      </c>
      <c r="H188" s="326"/>
    </row>
    <row r="189" spans="1:8">
      <c r="A189" s="322">
        <v>164</v>
      </c>
      <c r="B189" s="296" t="s">
        <v>8887</v>
      </c>
      <c r="C189" s="297">
        <v>70107</v>
      </c>
      <c r="D189" s="294" t="s">
        <v>138</v>
      </c>
      <c r="E189" s="328">
        <v>1</v>
      </c>
      <c r="F189" s="397"/>
      <c r="G189" s="399">
        <f t="shared" si="3"/>
        <v>0</v>
      </c>
      <c r="H189" s="326"/>
    </row>
    <row r="190" spans="1:8">
      <c r="A190" s="321">
        <v>165</v>
      </c>
      <c r="B190" s="296" t="s">
        <v>8888</v>
      </c>
      <c r="C190" s="297">
        <v>70106</v>
      </c>
      <c r="D190" s="294" t="s">
        <v>138</v>
      </c>
      <c r="E190" s="328">
        <v>1</v>
      </c>
      <c r="F190" s="397"/>
      <c r="G190" s="399">
        <f t="shared" si="3"/>
        <v>0</v>
      </c>
      <c r="H190" s="326"/>
    </row>
    <row r="191" spans="1:8">
      <c r="A191" s="322">
        <v>166</v>
      </c>
      <c r="B191" s="293" t="s">
        <v>8889</v>
      </c>
      <c r="C191" s="297">
        <v>63999</v>
      </c>
      <c r="D191" s="294" t="s">
        <v>138</v>
      </c>
      <c r="E191" s="328">
        <v>1</v>
      </c>
      <c r="F191" s="397"/>
      <c r="G191" s="399">
        <f t="shared" si="3"/>
        <v>0</v>
      </c>
      <c r="H191" s="326"/>
    </row>
    <row r="192" spans="1:8">
      <c r="A192" s="321">
        <v>167</v>
      </c>
      <c r="B192" s="292" t="s">
        <v>8890</v>
      </c>
      <c r="C192" s="294">
        <v>68223</v>
      </c>
      <c r="D192" s="294" t="s">
        <v>138</v>
      </c>
      <c r="E192" s="328">
        <v>1</v>
      </c>
      <c r="F192" s="397"/>
      <c r="G192" s="399">
        <f t="shared" si="3"/>
        <v>0</v>
      </c>
      <c r="H192" s="326"/>
    </row>
    <row r="193" spans="1:8">
      <c r="A193" s="322">
        <v>168</v>
      </c>
      <c r="B193" s="292" t="s">
        <v>8891</v>
      </c>
      <c r="C193" s="294">
        <v>66039</v>
      </c>
      <c r="D193" s="294" t="s">
        <v>138</v>
      </c>
      <c r="E193" s="328">
        <v>1</v>
      </c>
      <c r="F193" s="397"/>
      <c r="G193" s="399">
        <f t="shared" si="3"/>
        <v>0</v>
      </c>
      <c r="H193" s="326"/>
    </row>
    <row r="194" spans="1:8">
      <c r="A194" s="321">
        <v>169</v>
      </c>
      <c r="B194" s="292" t="s">
        <v>8892</v>
      </c>
      <c r="C194" s="294">
        <v>68266</v>
      </c>
      <c r="D194" s="294" t="s">
        <v>138</v>
      </c>
      <c r="E194" s="328">
        <v>1</v>
      </c>
      <c r="F194" s="397"/>
      <c r="G194" s="399">
        <f t="shared" si="3"/>
        <v>0</v>
      </c>
      <c r="H194" s="326"/>
    </row>
    <row r="195" spans="1:8">
      <c r="A195" s="322">
        <v>170</v>
      </c>
      <c r="B195" s="293" t="s">
        <v>8893</v>
      </c>
      <c r="C195" s="295">
        <v>68190</v>
      </c>
      <c r="D195" s="294" t="s">
        <v>138</v>
      </c>
      <c r="E195" s="328">
        <v>1</v>
      </c>
      <c r="F195" s="397"/>
      <c r="G195" s="399">
        <f t="shared" si="3"/>
        <v>0</v>
      </c>
      <c r="H195" s="326"/>
    </row>
    <row r="196" spans="1:8">
      <c r="A196" s="321">
        <v>171</v>
      </c>
      <c r="B196" s="292" t="s">
        <v>8894</v>
      </c>
      <c r="C196" s="294">
        <v>68331</v>
      </c>
      <c r="D196" s="294" t="s">
        <v>138</v>
      </c>
      <c r="E196" s="328">
        <v>1</v>
      </c>
      <c r="F196" s="397"/>
      <c r="G196" s="399">
        <f t="shared" si="3"/>
        <v>0</v>
      </c>
      <c r="H196" s="326"/>
    </row>
    <row r="197" spans="1:8">
      <c r="A197" s="322">
        <v>172</v>
      </c>
      <c r="B197" s="293" t="s">
        <v>8895</v>
      </c>
      <c r="C197" s="295">
        <v>68317</v>
      </c>
      <c r="D197" s="294" t="s">
        <v>138</v>
      </c>
      <c r="E197" s="328">
        <v>1</v>
      </c>
      <c r="F197" s="397"/>
      <c r="G197" s="399">
        <f t="shared" si="3"/>
        <v>0</v>
      </c>
      <c r="H197" s="326"/>
    </row>
    <row r="198" spans="1:8">
      <c r="A198" s="321">
        <v>173</v>
      </c>
      <c r="B198" s="293" t="s">
        <v>8896</v>
      </c>
      <c r="C198" s="295">
        <v>68337</v>
      </c>
      <c r="D198" s="294" t="s">
        <v>138</v>
      </c>
      <c r="E198" s="328">
        <v>1</v>
      </c>
      <c r="F198" s="397"/>
      <c r="G198" s="399">
        <f t="shared" si="3"/>
        <v>0</v>
      </c>
      <c r="H198" s="326"/>
    </row>
    <row r="199" spans="1:8">
      <c r="A199" s="322">
        <v>174</v>
      </c>
      <c r="B199" s="292" t="s">
        <v>8897</v>
      </c>
      <c r="C199" s="297">
        <v>70289</v>
      </c>
      <c r="D199" s="294" t="s">
        <v>138</v>
      </c>
      <c r="E199" s="328">
        <v>1</v>
      </c>
      <c r="F199" s="397"/>
      <c r="G199" s="399">
        <f t="shared" si="3"/>
        <v>0</v>
      </c>
      <c r="H199" s="326"/>
    </row>
    <row r="200" spans="1:8">
      <c r="A200" s="321">
        <v>175</v>
      </c>
      <c r="B200" s="292" t="s">
        <v>8898</v>
      </c>
      <c r="C200" s="294">
        <v>70047</v>
      </c>
      <c r="D200" s="294" t="s">
        <v>138</v>
      </c>
      <c r="E200" s="328">
        <v>1</v>
      </c>
      <c r="F200" s="397"/>
      <c r="G200" s="399">
        <f t="shared" si="3"/>
        <v>0</v>
      </c>
      <c r="H200" s="326"/>
    </row>
    <row r="201" spans="1:8">
      <c r="A201" s="322">
        <v>176</v>
      </c>
      <c r="B201" s="293" t="s">
        <v>8899</v>
      </c>
      <c r="C201" s="295">
        <v>68403</v>
      </c>
      <c r="D201" s="294" t="s">
        <v>138</v>
      </c>
      <c r="E201" s="328">
        <v>1</v>
      </c>
      <c r="F201" s="397"/>
      <c r="G201" s="399">
        <f t="shared" si="3"/>
        <v>0</v>
      </c>
      <c r="H201" s="326"/>
    </row>
    <row r="202" spans="1:8">
      <c r="A202" s="321">
        <v>177</v>
      </c>
      <c r="B202" s="293" t="s">
        <v>8900</v>
      </c>
      <c r="C202" s="297">
        <v>70175</v>
      </c>
      <c r="D202" s="294" t="s">
        <v>138</v>
      </c>
      <c r="E202" s="328">
        <v>1</v>
      </c>
      <c r="F202" s="397"/>
      <c r="G202" s="399">
        <f t="shared" si="3"/>
        <v>0</v>
      </c>
      <c r="H202" s="326"/>
    </row>
    <row r="203" spans="1:8">
      <c r="A203" s="322">
        <v>178</v>
      </c>
      <c r="B203" s="293" t="s">
        <v>8901</v>
      </c>
      <c r="C203" s="297">
        <v>70176</v>
      </c>
      <c r="D203" s="294" t="s">
        <v>138</v>
      </c>
      <c r="E203" s="328">
        <v>1</v>
      </c>
      <c r="F203" s="397"/>
      <c r="G203" s="399">
        <f t="shared" si="3"/>
        <v>0</v>
      </c>
      <c r="H203" s="326"/>
    </row>
    <row r="204" spans="1:8">
      <c r="A204" s="321">
        <v>179</v>
      </c>
      <c r="B204" s="292" t="s">
        <v>8902</v>
      </c>
      <c r="C204" s="297">
        <v>63539</v>
      </c>
      <c r="D204" s="294" t="s">
        <v>138</v>
      </c>
      <c r="E204" s="328">
        <v>1</v>
      </c>
      <c r="F204" s="397"/>
      <c r="G204" s="399">
        <f t="shared" si="3"/>
        <v>0</v>
      </c>
      <c r="H204" s="326"/>
    </row>
    <row r="205" spans="1:8">
      <c r="A205" s="322">
        <v>180</v>
      </c>
      <c r="B205" s="293" t="s">
        <v>8903</v>
      </c>
      <c r="C205" s="297">
        <v>70182</v>
      </c>
      <c r="D205" s="294" t="s">
        <v>138</v>
      </c>
      <c r="E205" s="328">
        <v>1</v>
      </c>
      <c r="F205" s="397"/>
      <c r="G205" s="399">
        <f t="shared" si="3"/>
        <v>0</v>
      </c>
      <c r="H205" s="326"/>
    </row>
    <row r="206" spans="1:8">
      <c r="A206" s="321">
        <v>181</v>
      </c>
      <c r="B206" s="296" t="s">
        <v>8904</v>
      </c>
      <c r="C206" s="297">
        <v>70320</v>
      </c>
      <c r="D206" s="294" t="s">
        <v>138</v>
      </c>
      <c r="E206" s="328">
        <v>1</v>
      </c>
      <c r="F206" s="397"/>
      <c r="G206" s="399">
        <f t="shared" si="3"/>
        <v>0</v>
      </c>
      <c r="H206" s="326"/>
    </row>
    <row r="207" spans="1:8">
      <c r="A207" s="322">
        <v>182</v>
      </c>
      <c r="B207" s="293" t="s">
        <v>8905</v>
      </c>
      <c r="C207" s="295">
        <v>68905</v>
      </c>
      <c r="D207" s="294" t="s">
        <v>138</v>
      </c>
      <c r="E207" s="328">
        <v>1</v>
      </c>
      <c r="F207" s="397"/>
      <c r="G207" s="399">
        <f t="shared" si="3"/>
        <v>0</v>
      </c>
      <c r="H207" s="326"/>
    </row>
    <row r="208" spans="1:8">
      <c r="A208" s="321">
        <v>183</v>
      </c>
      <c r="B208" s="296" t="s">
        <v>8906</v>
      </c>
      <c r="C208" s="297">
        <v>70292</v>
      </c>
      <c r="D208" s="294" t="s">
        <v>138</v>
      </c>
      <c r="E208" s="328">
        <v>1</v>
      </c>
      <c r="F208" s="397"/>
      <c r="G208" s="399">
        <f t="shared" si="3"/>
        <v>0</v>
      </c>
      <c r="H208" s="326"/>
    </row>
    <row r="209" spans="1:8">
      <c r="A209" s="322">
        <v>184</v>
      </c>
      <c r="B209" s="296" t="s">
        <v>8907</v>
      </c>
      <c r="C209" s="297">
        <v>70295</v>
      </c>
      <c r="D209" s="294" t="s">
        <v>138</v>
      </c>
      <c r="E209" s="328">
        <v>1</v>
      </c>
      <c r="F209" s="397"/>
      <c r="G209" s="399">
        <f t="shared" si="3"/>
        <v>0</v>
      </c>
      <c r="H209" s="326"/>
    </row>
    <row r="210" spans="1:8">
      <c r="A210" s="321">
        <v>185</v>
      </c>
      <c r="B210" s="296" t="s">
        <v>8908</v>
      </c>
      <c r="C210" s="295">
        <v>68830</v>
      </c>
      <c r="D210" s="294" t="s">
        <v>138</v>
      </c>
      <c r="E210" s="328">
        <v>1</v>
      </c>
      <c r="F210" s="397"/>
      <c r="G210" s="399">
        <f t="shared" si="3"/>
        <v>0</v>
      </c>
      <c r="H210" s="326"/>
    </row>
    <row r="211" spans="1:8">
      <c r="A211" s="322">
        <v>186</v>
      </c>
      <c r="B211" s="292" t="s">
        <v>8909</v>
      </c>
      <c r="C211" s="294">
        <v>68177</v>
      </c>
      <c r="D211" s="294" t="s">
        <v>138</v>
      </c>
      <c r="E211" s="328">
        <v>1</v>
      </c>
      <c r="F211" s="397"/>
      <c r="G211" s="399">
        <f t="shared" si="3"/>
        <v>0</v>
      </c>
      <c r="H211" s="326"/>
    </row>
    <row r="212" spans="1:8">
      <c r="A212" s="321">
        <v>187</v>
      </c>
      <c r="B212" s="292" t="s">
        <v>8910</v>
      </c>
      <c r="C212" s="294">
        <v>63019</v>
      </c>
      <c r="D212" s="294" t="s">
        <v>8911</v>
      </c>
      <c r="E212" s="328">
        <v>1</v>
      </c>
      <c r="F212" s="397"/>
      <c r="G212" s="399">
        <f t="shared" si="3"/>
        <v>0</v>
      </c>
      <c r="H212" s="326"/>
    </row>
    <row r="213" spans="1:8">
      <c r="A213" s="322">
        <v>188</v>
      </c>
      <c r="B213" s="292" t="s">
        <v>8912</v>
      </c>
      <c r="C213" s="294">
        <v>63812</v>
      </c>
      <c r="D213" s="294" t="s">
        <v>74</v>
      </c>
      <c r="E213" s="328">
        <v>1</v>
      </c>
      <c r="F213" s="397"/>
      <c r="G213" s="399">
        <f t="shared" si="3"/>
        <v>0</v>
      </c>
      <c r="H213" s="326"/>
    </row>
    <row r="214" spans="1:8">
      <c r="A214" s="321">
        <v>189</v>
      </c>
      <c r="B214" s="292" t="s">
        <v>8913</v>
      </c>
      <c r="C214" s="294">
        <v>70225</v>
      </c>
      <c r="D214" s="294" t="s">
        <v>138</v>
      </c>
      <c r="E214" s="328">
        <v>1</v>
      </c>
      <c r="F214" s="397"/>
      <c r="G214" s="399">
        <f t="shared" si="3"/>
        <v>0</v>
      </c>
      <c r="H214" s="326"/>
    </row>
    <row r="215" spans="1:8">
      <c r="A215" s="322">
        <v>190</v>
      </c>
      <c r="B215" s="293" t="s">
        <v>8914</v>
      </c>
      <c r="C215" s="295">
        <v>63199</v>
      </c>
      <c r="D215" s="294" t="s">
        <v>138</v>
      </c>
      <c r="E215" s="328">
        <v>1</v>
      </c>
      <c r="F215" s="397"/>
      <c r="G215" s="399">
        <f t="shared" si="3"/>
        <v>0</v>
      </c>
      <c r="H215" s="326"/>
    </row>
    <row r="216" spans="1:8">
      <c r="A216" s="321">
        <v>191</v>
      </c>
      <c r="B216" s="293" t="s">
        <v>8915</v>
      </c>
      <c r="C216" s="295">
        <v>63201</v>
      </c>
      <c r="D216" s="294" t="s">
        <v>138</v>
      </c>
      <c r="E216" s="328">
        <v>1</v>
      </c>
      <c r="F216" s="397"/>
      <c r="G216" s="399">
        <f t="shared" si="3"/>
        <v>0</v>
      </c>
      <c r="H216" s="326"/>
    </row>
    <row r="217" spans="1:8">
      <c r="A217" s="322">
        <v>192</v>
      </c>
      <c r="B217" s="293" t="s">
        <v>8916</v>
      </c>
      <c r="C217" s="297">
        <v>70296</v>
      </c>
      <c r="D217" s="294" t="s">
        <v>138</v>
      </c>
      <c r="E217" s="328">
        <v>1</v>
      </c>
      <c r="F217" s="397"/>
      <c r="G217" s="399">
        <f t="shared" si="3"/>
        <v>0</v>
      </c>
      <c r="H217" s="326"/>
    </row>
    <row r="218" spans="1:8">
      <c r="A218" s="321">
        <v>193</v>
      </c>
      <c r="B218" s="293" t="s">
        <v>8917</v>
      </c>
      <c r="C218" s="295">
        <v>63202</v>
      </c>
      <c r="D218" s="294" t="s">
        <v>138</v>
      </c>
      <c r="E218" s="328">
        <v>1</v>
      </c>
      <c r="F218" s="397"/>
      <c r="G218" s="399">
        <f t="shared" ref="G218:G281" si="4">F218*E218</f>
        <v>0</v>
      </c>
      <c r="H218" s="326"/>
    </row>
    <row r="219" spans="1:8">
      <c r="A219" s="322">
        <v>194</v>
      </c>
      <c r="B219" s="293" t="s">
        <v>8918</v>
      </c>
      <c r="C219" s="295">
        <v>63200</v>
      </c>
      <c r="D219" s="294" t="s">
        <v>138</v>
      </c>
      <c r="E219" s="328">
        <v>1</v>
      </c>
      <c r="F219" s="397"/>
      <c r="G219" s="399">
        <f t="shared" si="4"/>
        <v>0</v>
      </c>
      <c r="H219" s="326"/>
    </row>
    <row r="220" spans="1:8">
      <c r="A220" s="321">
        <v>195</v>
      </c>
      <c r="B220" s="292" t="s">
        <v>8919</v>
      </c>
      <c r="C220" s="297">
        <v>63532</v>
      </c>
      <c r="D220" s="294" t="s">
        <v>138</v>
      </c>
      <c r="E220" s="328">
        <v>1</v>
      </c>
      <c r="F220" s="397"/>
      <c r="G220" s="399">
        <f t="shared" si="4"/>
        <v>0</v>
      </c>
      <c r="H220" s="326"/>
    </row>
    <row r="221" spans="1:8">
      <c r="A221" s="322">
        <v>196</v>
      </c>
      <c r="B221" s="292" t="s">
        <v>8920</v>
      </c>
      <c r="C221" s="294">
        <v>63851</v>
      </c>
      <c r="D221" s="294" t="s">
        <v>138</v>
      </c>
      <c r="E221" s="328">
        <v>1</v>
      </c>
      <c r="F221" s="397"/>
      <c r="G221" s="399">
        <f t="shared" si="4"/>
        <v>0</v>
      </c>
      <c r="H221" s="326"/>
    </row>
    <row r="222" spans="1:8">
      <c r="A222" s="321">
        <v>197</v>
      </c>
      <c r="B222" s="292" t="s">
        <v>8921</v>
      </c>
      <c r="C222" s="294">
        <v>63811</v>
      </c>
      <c r="D222" s="294" t="s">
        <v>138</v>
      </c>
      <c r="E222" s="328">
        <v>1</v>
      </c>
      <c r="F222" s="397"/>
      <c r="G222" s="399">
        <f t="shared" si="4"/>
        <v>0</v>
      </c>
      <c r="H222" s="326"/>
    </row>
    <row r="223" spans="1:8">
      <c r="A223" s="322">
        <v>198</v>
      </c>
      <c r="B223" s="292" t="s">
        <v>8922</v>
      </c>
      <c r="C223" s="294">
        <v>63950</v>
      </c>
      <c r="D223" s="294" t="s">
        <v>138</v>
      </c>
      <c r="E223" s="328">
        <v>1</v>
      </c>
      <c r="F223" s="397"/>
      <c r="G223" s="399">
        <f t="shared" si="4"/>
        <v>0</v>
      </c>
      <c r="H223" s="326"/>
    </row>
    <row r="224" spans="1:8">
      <c r="A224" s="321">
        <v>199</v>
      </c>
      <c r="B224" s="292" t="s">
        <v>8923</v>
      </c>
      <c r="C224" s="297">
        <v>63533</v>
      </c>
      <c r="D224" s="294" t="s">
        <v>138</v>
      </c>
      <c r="E224" s="328">
        <v>1</v>
      </c>
      <c r="F224" s="397"/>
      <c r="G224" s="399">
        <f t="shared" si="4"/>
        <v>0</v>
      </c>
      <c r="H224" s="326"/>
    </row>
    <row r="225" spans="1:8">
      <c r="A225" s="322">
        <v>200</v>
      </c>
      <c r="B225" s="292" t="s">
        <v>8924</v>
      </c>
      <c r="C225" s="297">
        <v>63535</v>
      </c>
      <c r="D225" s="294" t="s">
        <v>138</v>
      </c>
      <c r="E225" s="328">
        <v>1</v>
      </c>
      <c r="F225" s="397"/>
      <c r="G225" s="399">
        <f t="shared" si="4"/>
        <v>0</v>
      </c>
      <c r="H225" s="326"/>
    </row>
    <row r="226" spans="1:8">
      <c r="A226" s="321">
        <v>201</v>
      </c>
      <c r="B226" s="292" t="s">
        <v>8925</v>
      </c>
      <c r="C226" s="297">
        <v>63534</v>
      </c>
      <c r="D226" s="294" t="s">
        <v>138</v>
      </c>
      <c r="E226" s="328">
        <v>1</v>
      </c>
      <c r="F226" s="397"/>
      <c r="G226" s="399">
        <f t="shared" si="4"/>
        <v>0</v>
      </c>
      <c r="H226" s="326"/>
    </row>
    <row r="227" spans="1:8">
      <c r="A227" s="322">
        <v>202</v>
      </c>
      <c r="B227" s="292" t="s">
        <v>8926</v>
      </c>
      <c r="C227" s="297">
        <v>63541</v>
      </c>
      <c r="D227" s="294" t="s">
        <v>138</v>
      </c>
      <c r="E227" s="328">
        <v>1</v>
      </c>
      <c r="F227" s="397"/>
      <c r="G227" s="399">
        <f t="shared" si="4"/>
        <v>0</v>
      </c>
      <c r="H227" s="326"/>
    </row>
    <row r="228" spans="1:8">
      <c r="A228" s="321">
        <v>203</v>
      </c>
      <c r="B228" s="292" t="s">
        <v>8927</v>
      </c>
      <c r="C228" s="294">
        <v>63026</v>
      </c>
      <c r="D228" s="294" t="s">
        <v>138</v>
      </c>
      <c r="E228" s="328">
        <v>1</v>
      </c>
      <c r="F228" s="397"/>
      <c r="G228" s="399">
        <f t="shared" si="4"/>
        <v>0</v>
      </c>
      <c r="H228" s="326"/>
    </row>
    <row r="229" spans="1:8">
      <c r="A229" s="322">
        <v>204</v>
      </c>
      <c r="B229" s="292" t="s">
        <v>8928</v>
      </c>
      <c r="C229" s="294" t="s">
        <v>50</v>
      </c>
      <c r="D229" s="294" t="s">
        <v>138</v>
      </c>
      <c r="E229" s="328">
        <v>1</v>
      </c>
      <c r="F229" s="397"/>
      <c r="G229" s="399">
        <f t="shared" si="4"/>
        <v>0</v>
      </c>
      <c r="H229" s="326"/>
    </row>
    <row r="230" spans="1:8">
      <c r="A230" s="321">
        <v>205</v>
      </c>
      <c r="B230" s="292" t="s">
        <v>8929</v>
      </c>
      <c r="C230" s="294">
        <v>63027</v>
      </c>
      <c r="D230" s="294" t="s">
        <v>138</v>
      </c>
      <c r="E230" s="328">
        <v>1</v>
      </c>
      <c r="F230" s="397"/>
      <c r="G230" s="399">
        <f t="shared" si="4"/>
        <v>0</v>
      </c>
      <c r="H230" s="326"/>
    </row>
    <row r="231" spans="1:8">
      <c r="A231" s="322">
        <v>206</v>
      </c>
      <c r="B231" s="292" t="s">
        <v>8930</v>
      </c>
      <c r="C231" s="294">
        <v>66028</v>
      </c>
      <c r="D231" s="294" t="s">
        <v>138</v>
      </c>
      <c r="E231" s="328">
        <v>1</v>
      </c>
      <c r="F231" s="397"/>
      <c r="G231" s="399">
        <f t="shared" si="4"/>
        <v>0</v>
      </c>
      <c r="H231" s="326"/>
    </row>
    <row r="232" spans="1:8">
      <c r="A232" s="321">
        <v>207</v>
      </c>
      <c r="B232" s="292" t="s">
        <v>8931</v>
      </c>
      <c r="C232" s="297">
        <v>68658</v>
      </c>
      <c r="D232" s="294" t="s">
        <v>138</v>
      </c>
      <c r="E232" s="328">
        <v>1</v>
      </c>
      <c r="F232" s="397"/>
      <c r="G232" s="399">
        <f t="shared" si="4"/>
        <v>0</v>
      </c>
      <c r="H232" s="326"/>
    </row>
    <row r="233" spans="1:8">
      <c r="A233" s="322">
        <v>208</v>
      </c>
      <c r="B233" s="292" t="s">
        <v>8932</v>
      </c>
      <c r="C233" s="297">
        <v>68659</v>
      </c>
      <c r="D233" s="294" t="s">
        <v>138</v>
      </c>
      <c r="E233" s="328">
        <v>1</v>
      </c>
      <c r="F233" s="397"/>
      <c r="G233" s="399">
        <f t="shared" si="4"/>
        <v>0</v>
      </c>
      <c r="H233" s="326"/>
    </row>
    <row r="234" spans="1:8">
      <c r="A234" s="321">
        <v>209</v>
      </c>
      <c r="B234" s="292" t="s">
        <v>8933</v>
      </c>
      <c r="C234" s="297">
        <v>68660</v>
      </c>
      <c r="D234" s="294" t="s">
        <v>138</v>
      </c>
      <c r="E234" s="328">
        <v>1</v>
      </c>
      <c r="F234" s="397"/>
      <c r="G234" s="399">
        <f t="shared" si="4"/>
        <v>0</v>
      </c>
      <c r="H234" s="326"/>
    </row>
    <row r="235" spans="1:8">
      <c r="A235" s="322">
        <v>210</v>
      </c>
      <c r="B235" s="292" t="s">
        <v>8934</v>
      </c>
      <c r="C235" s="297">
        <v>68661</v>
      </c>
      <c r="D235" s="294" t="s">
        <v>138</v>
      </c>
      <c r="E235" s="328">
        <v>1</v>
      </c>
      <c r="F235" s="397"/>
      <c r="G235" s="399">
        <f t="shared" si="4"/>
        <v>0</v>
      </c>
      <c r="H235" s="326"/>
    </row>
    <row r="236" spans="1:8">
      <c r="A236" s="321">
        <v>211</v>
      </c>
      <c r="B236" s="292" t="s">
        <v>8935</v>
      </c>
      <c r="C236" s="297">
        <v>68662</v>
      </c>
      <c r="D236" s="294" t="s">
        <v>138</v>
      </c>
      <c r="E236" s="328">
        <v>1</v>
      </c>
      <c r="F236" s="397"/>
      <c r="G236" s="399">
        <f t="shared" si="4"/>
        <v>0</v>
      </c>
      <c r="H236" s="326"/>
    </row>
    <row r="237" spans="1:8">
      <c r="A237" s="322">
        <v>212</v>
      </c>
      <c r="B237" s="296" t="s">
        <v>8936</v>
      </c>
      <c r="C237" s="297">
        <v>70086</v>
      </c>
      <c r="D237" s="294" t="s">
        <v>138</v>
      </c>
      <c r="E237" s="328">
        <v>1</v>
      </c>
      <c r="F237" s="397"/>
      <c r="G237" s="399">
        <f t="shared" si="4"/>
        <v>0</v>
      </c>
      <c r="H237" s="326"/>
    </row>
    <row r="238" spans="1:8">
      <c r="A238" s="321">
        <v>213</v>
      </c>
      <c r="B238" s="292" t="s">
        <v>8937</v>
      </c>
      <c r="C238" s="294">
        <v>66028</v>
      </c>
      <c r="D238" s="294" t="s">
        <v>138</v>
      </c>
      <c r="E238" s="328">
        <v>1</v>
      </c>
      <c r="F238" s="397"/>
      <c r="G238" s="399">
        <f t="shared" si="4"/>
        <v>0</v>
      </c>
      <c r="H238" s="326"/>
    </row>
    <row r="239" spans="1:8">
      <c r="A239" s="322">
        <v>214</v>
      </c>
      <c r="B239" s="292" t="s">
        <v>8938</v>
      </c>
      <c r="C239" s="294">
        <v>68017</v>
      </c>
      <c r="D239" s="294" t="s">
        <v>138</v>
      </c>
      <c r="E239" s="328">
        <v>1</v>
      </c>
      <c r="F239" s="397"/>
      <c r="G239" s="399">
        <f t="shared" si="4"/>
        <v>0</v>
      </c>
      <c r="H239" s="326"/>
    </row>
    <row r="240" spans="1:8">
      <c r="A240" s="321">
        <v>215</v>
      </c>
      <c r="B240" s="293" t="s">
        <v>8939</v>
      </c>
      <c r="C240" s="297">
        <v>70294</v>
      </c>
      <c r="D240" s="294" t="s">
        <v>138</v>
      </c>
      <c r="E240" s="328">
        <v>1</v>
      </c>
      <c r="F240" s="397"/>
      <c r="G240" s="399">
        <f t="shared" si="4"/>
        <v>0</v>
      </c>
      <c r="H240" s="326"/>
    </row>
    <row r="241" spans="1:8">
      <c r="A241" s="322">
        <v>216</v>
      </c>
      <c r="B241" s="292" t="s">
        <v>8940</v>
      </c>
      <c r="C241" s="294">
        <v>68945</v>
      </c>
      <c r="D241" s="294" t="s">
        <v>138</v>
      </c>
      <c r="E241" s="328">
        <v>1</v>
      </c>
      <c r="F241" s="397"/>
      <c r="G241" s="399">
        <f t="shared" si="4"/>
        <v>0</v>
      </c>
      <c r="H241" s="326"/>
    </row>
    <row r="242" spans="1:8">
      <c r="A242" s="321">
        <v>217</v>
      </c>
      <c r="B242" s="292" t="s">
        <v>8941</v>
      </c>
      <c r="C242" s="294">
        <v>68701</v>
      </c>
      <c r="D242" s="294" t="s">
        <v>8864</v>
      </c>
      <c r="E242" s="328">
        <v>1</v>
      </c>
      <c r="F242" s="397"/>
      <c r="G242" s="399">
        <f t="shared" si="4"/>
        <v>0</v>
      </c>
      <c r="H242" s="326"/>
    </row>
    <row r="243" spans="1:8">
      <c r="A243" s="322">
        <v>218</v>
      </c>
      <c r="B243" s="293" t="s">
        <v>8942</v>
      </c>
      <c r="C243" s="295">
        <v>63198</v>
      </c>
      <c r="D243" s="294" t="s">
        <v>138</v>
      </c>
      <c r="E243" s="328">
        <v>1</v>
      </c>
      <c r="F243" s="397"/>
      <c r="G243" s="399">
        <f t="shared" si="4"/>
        <v>0</v>
      </c>
      <c r="H243" s="326"/>
    </row>
    <row r="244" spans="1:8">
      <c r="A244" s="321">
        <v>219</v>
      </c>
      <c r="B244" s="292" t="s">
        <v>8943</v>
      </c>
      <c r="C244" s="294">
        <v>70013</v>
      </c>
      <c r="D244" s="294" t="s">
        <v>138</v>
      </c>
      <c r="E244" s="328">
        <v>1</v>
      </c>
      <c r="F244" s="397"/>
      <c r="G244" s="399">
        <f t="shared" si="4"/>
        <v>0</v>
      </c>
      <c r="H244" s="326"/>
    </row>
    <row r="245" spans="1:8">
      <c r="A245" s="322">
        <v>220</v>
      </c>
      <c r="B245" s="292" t="s">
        <v>8944</v>
      </c>
      <c r="C245" s="297">
        <v>63525</v>
      </c>
      <c r="D245" s="294" t="s">
        <v>138</v>
      </c>
      <c r="E245" s="328">
        <v>1</v>
      </c>
      <c r="F245" s="397"/>
      <c r="G245" s="399">
        <f t="shared" si="4"/>
        <v>0</v>
      </c>
      <c r="H245" s="326"/>
    </row>
    <row r="246" spans="1:8">
      <c r="A246" s="321">
        <v>221</v>
      </c>
      <c r="B246" s="292" t="s">
        <v>8945</v>
      </c>
      <c r="C246" s="294">
        <v>63808</v>
      </c>
      <c r="D246" s="294" t="s">
        <v>138</v>
      </c>
      <c r="E246" s="328">
        <v>1</v>
      </c>
      <c r="F246" s="397"/>
      <c r="G246" s="399">
        <f t="shared" si="4"/>
        <v>0</v>
      </c>
      <c r="H246" s="326"/>
    </row>
    <row r="247" spans="1:8">
      <c r="A247" s="322">
        <v>222</v>
      </c>
      <c r="B247" s="293" t="s">
        <v>8946</v>
      </c>
      <c r="C247" s="297">
        <v>70123</v>
      </c>
      <c r="D247" s="294" t="s">
        <v>138</v>
      </c>
      <c r="E247" s="328">
        <v>1</v>
      </c>
      <c r="F247" s="397"/>
      <c r="G247" s="399">
        <f t="shared" si="4"/>
        <v>0</v>
      </c>
      <c r="H247" s="326"/>
    </row>
    <row r="248" spans="1:8">
      <c r="A248" s="321">
        <v>223</v>
      </c>
      <c r="B248" s="293" t="s">
        <v>8947</v>
      </c>
      <c r="C248" s="297">
        <v>70122</v>
      </c>
      <c r="D248" s="294" t="s">
        <v>138</v>
      </c>
      <c r="E248" s="328">
        <v>1</v>
      </c>
      <c r="F248" s="397"/>
      <c r="G248" s="399">
        <f t="shared" si="4"/>
        <v>0</v>
      </c>
      <c r="H248" s="326"/>
    </row>
    <row r="249" spans="1:8">
      <c r="A249" s="322">
        <v>224</v>
      </c>
      <c r="B249" s="293" t="s">
        <v>8948</v>
      </c>
      <c r="C249" s="297">
        <v>70121</v>
      </c>
      <c r="D249" s="294" t="s">
        <v>138</v>
      </c>
      <c r="E249" s="328">
        <v>1</v>
      </c>
      <c r="F249" s="397"/>
      <c r="G249" s="399">
        <f t="shared" si="4"/>
        <v>0</v>
      </c>
      <c r="H249" s="326"/>
    </row>
    <row r="250" spans="1:8">
      <c r="A250" s="321">
        <v>225</v>
      </c>
      <c r="B250" s="292" t="s">
        <v>8949</v>
      </c>
      <c r="C250" s="294">
        <v>68025</v>
      </c>
      <c r="D250" s="294" t="s">
        <v>138</v>
      </c>
      <c r="E250" s="328">
        <v>1</v>
      </c>
      <c r="F250" s="397"/>
      <c r="G250" s="399">
        <f t="shared" si="4"/>
        <v>0</v>
      </c>
      <c r="H250" s="326"/>
    </row>
    <row r="251" spans="1:8">
      <c r="A251" s="322">
        <v>226</v>
      </c>
      <c r="B251" s="292" t="s">
        <v>8950</v>
      </c>
      <c r="C251" s="294">
        <v>68032</v>
      </c>
      <c r="D251" s="294" t="s">
        <v>138</v>
      </c>
      <c r="E251" s="328">
        <v>1</v>
      </c>
      <c r="F251" s="397"/>
      <c r="G251" s="399">
        <f t="shared" si="4"/>
        <v>0</v>
      </c>
      <c r="H251" s="326"/>
    </row>
    <row r="252" spans="1:8">
      <c r="A252" s="321">
        <v>227</v>
      </c>
      <c r="B252" s="292" t="s">
        <v>8951</v>
      </c>
      <c r="C252" s="297">
        <v>63524</v>
      </c>
      <c r="D252" s="294" t="s">
        <v>138</v>
      </c>
      <c r="E252" s="328">
        <v>1</v>
      </c>
      <c r="F252" s="397"/>
      <c r="G252" s="399">
        <f t="shared" si="4"/>
        <v>0</v>
      </c>
      <c r="H252" s="326"/>
    </row>
    <row r="253" spans="1:8">
      <c r="A253" s="322">
        <v>228</v>
      </c>
      <c r="B253" s="292" t="s">
        <v>8952</v>
      </c>
      <c r="C253" s="297">
        <v>70142</v>
      </c>
      <c r="D253" s="294" t="s">
        <v>138</v>
      </c>
      <c r="E253" s="328">
        <v>1</v>
      </c>
      <c r="F253" s="397"/>
      <c r="G253" s="399">
        <f t="shared" si="4"/>
        <v>0</v>
      </c>
      <c r="H253" s="326"/>
    </row>
    <row r="254" spans="1:8">
      <c r="A254" s="321">
        <v>229</v>
      </c>
      <c r="B254" s="292" t="s">
        <v>8953</v>
      </c>
      <c r="C254" s="294">
        <v>68109</v>
      </c>
      <c r="D254" s="294" t="s">
        <v>8864</v>
      </c>
      <c r="E254" s="328">
        <v>1</v>
      </c>
      <c r="F254" s="397"/>
      <c r="G254" s="399">
        <f t="shared" si="4"/>
        <v>0</v>
      </c>
      <c r="H254" s="326"/>
    </row>
    <row r="255" spans="1:8">
      <c r="A255" s="322">
        <v>230</v>
      </c>
      <c r="B255" s="292" t="s">
        <v>8954</v>
      </c>
      <c r="C255" s="294">
        <v>68966</v>
      </c>
      <c r="D255" s="294" t="s">
        <v>138</v>
      </c>
      <c r="E255" s="328">
        <v>1</v>
      </c>
      <c r="F255" s="397"/>
      <c r="G255" s="399">
        <f t="shared" si="4"/>
        <v>0</v>
      </c>
      <c r="H255" s="326"/>
    </row>
    <row r="256" spans="1:8">
      <c r="A256" s="321">
        <v>231</v>
      </c>
      <c r="B256" s="292" t="s">
        <v>8955</v>
      </c>
      <c r="C256" s="294">
        <v>70250</v>
      </c>
      <c r="D256" s="294" t="s">
        <v>138</v>
      </c>
      <c r="E256" s="328">
        <v>1</v>
      </c>
      <c r="F256" s="397"/>
      <c r="G256" s="399">
        <f t="shared" si="4"/>
        <v>0</v>
      </c>
      <c r="H256" s="326"/>
    </row>
    <row r="257" spans="1:8">
      <c r="A257" s="322">
        <v>232</v>
      </c>
      <c r="B257" s="292" t="s">
        <v>8956</v>
      </c>
      <c r="C257" s="294">
        <v>68070</v>
      </c>
      <c r="D257" s="294" t="s">
        <v>138</v>
      </c>
      <c r="E257" s="328">
        <v>1</v>
      </c>
      <c r="F257" s="397"/>
      <c r="G257" s="399">
        <f t="shared" si="4"/>
        <v>0</v>
      </c>
      <c r="H257" s="326"/>
    </row>
    <row r="258" spans="1:8">
      <c r="A258" s="321">
        <v>233</v>
      </c>
      <c r="B258" s="292" t="s">
        <v>8957</v>
      </c>
      <c r="C258" s="294">
        <v>63014</v>
      </c>
      <c r="D258" s="294" t="s">
        <v>138</v>
      </c>
      <c r="E258" s="328">
        <v>1</v>
      </c>
      <c r="F258" s="397"/>
      <c r="G258" s="399">
        <f t="shared" si="4"/>
        <v>0</v>
      </c>
      <c r="H258" s="326"/>
    </row>
    <row r="259" spans="1:8">
      <c r="A259" s="322">
        <v>234</v>
      </c>
      <c r="B259" s="292" t="s">
        <v>8958</v>
      </c>
      <c r="C259" s="294">
        <v>66062</v>
      </c>
      <c r="D259" s="294" t="s">
        <v>138</v>
      </c>
      <c r="E259" s="328">
        <v>1</v>
      </c>
      <c r="F259" s="397"/>
      <c r="G259" s="399">
        <f t="shared" si="4"/>
        <v>0</v>
      </c>
      <c r="H259" s="326"/>
    </row>
    <row r="260" spans="1:8">
      <c r="A260" s="321">
        <v>235</v>
      </c>
      <c r="B260" s="296" t="s">
        <v>8959</v>
      </c>
      <c r="C260" s="297">
        <v>70165</v>
      </c>
      <c r="D260" s="294" t="s">
        <v>138</v>
      </c>
      <c r="E260" s="328">
        <v>1</v>
      </c>
      <c r="F260" s="397"/>
      <c r="G260" s="399">
        <f t="shared" si="4"/>
        <v>0</v>
      </c>
      <c r="H260" s="326"/>
    </row>
    <row r="261" spans="1:8">
      <c r="A261" s="322">
        <v>236</v>
      </c>
      <c r="B261" s="293" t="s">
        <v>8960</v>
      </c>
      <c r="C261" s="297">
        <v>70174</v>
      </c>
      <c r="D261" s="294" t="s">
        <v>138</v>
      </c>
      <c r="E261" s="328">
        <v>1</v>
      </c>
      <c r="F261" s="397"/>
      <c r="G261" s="399">
        <f t="shared" si="4"/>
        <v>0</v>
      </c>
      <c r="H261" s="326"/>
    </row>
    <row r="262" spans="1:8">
      <c r="A262" s="321">
        <v>237</v>
      </c>
      <c r="B262" s="293" t="s">
        <v>8961</v>
      </c>
      <c r="C262" s="297">
        <v>70173</v>
      </c>
      <c r="D262" s="294" t="s">
        <v>138</v>
      </c>
      <c r="E262" s="328">
        <v>1</v>
      </c>
      <c r="F262" s="397"/>
      <c r="G262" s="399">
        <f t="shared" si="4"/>
        <v>0</v>
      </c>
      <c r="H262" s="326"/>
    </row>
    <row r="263" spans="1:8">
      <c r="A263" s="322">
        <v>238</v>
      </c>
      <c r="B263" s="292" t="s">
        <v>8962</v>
      </c>
      <c r="C263" s="297">
        <v>66060</v>
      </c>
      <c r="D263" s="294" t="s">
        <v>138</v>
      </c>
      <c r="E263" s="328">
        <v>1</v>
      </c>
      <c r="F263" s="397"/>
      <c r="G263" s="399">
        <f t="shared" si="4"/>
        <v>0</v>
      </c>
      <c r="H263" s="326"/>
    </row>
    <row r="264" spans="1:8">
      <c r="A264" s="321">
        <v>239</v>
      </c>
      <c r="B264" s="292" t="s">
        <v>8963</v>
      </c>
      <c r="C264" s="294">
        <v>70291</v>
      </c>
      <c r="D264" s="294" t="s">
        <v>138</v>
      </c>
      <c r="E264" s="328">
        <v>1</v>
      </c>
      <c r="F264" s="397"/>
      <c r="G264" s="399">
        <f t="shared" si="4"/>
        <v>0</v>
      </c>
      <c r="H264" s="326"/>
    </row>
    <row r="265" spans="1:8">
      <c r="A265" s="322">
        <v>240</v>
      </c>
      <c r="B265" s="293" t="s">
        <v>8964</v>
      </c>
      <c r="C265" s="295">
        <v>68948</v>
      </c>
      <c r="D265" s="294" t="s">
        <v>138</v>
      </c>
      <c r="E265" s="328">
        <v>1</v>
      </c>
      <c r="F265" s="397"/>
      <c r="G265" s="399">
        <f t="shared" si="4"/>
        <v>0</v>
      </c>
      <c r="H265" s="326"/>
    </row>
    <row r="266" spans="1:8">
      <c r="A266" s="321">
        <v>241</v>
      </c>
      <c r="B266" s="292" t="s">
        <v>8965</v>
      </c>
      <c r="C266" s="294">
        <v>70144</v>
      </c>
      <c r="D266" s="294" t="s">
        <v>138</v>
      </c>
      <c r="E266" s="328">
        <v>1</v>
      </c>
      <c r="F266" s="397"/>
      <c r="G266" s="399">
        <f t="shared" si="4"/>
        <v>0</v>
      </c>
      <c r="H266" s="326"/>
    </row>
    <row r="267" spans="1:8">
      <c r="A267" s="322">
        <v>242</v>
      </c>
      <c r="B267" s="293" t="s">
        <v>8966</v>
      </c>
      <c r="C267" s="295">
        <v>66034</v>
      </c>
      <c r="D267" s="294" t="s">
        <v>138</v>
      </c>
      <c r="E267" s="328">
        <v>1</v>
      </c>
      <c r="F267" s="397"/>
      <c r="G267" s="399">
        <f t="shared" si="4"/>
        <v>0</v>
      </c>
      <c r="H267" s="326"/>
    </row>
    <row r="268" spans="1:8">
      <c r="A268" s="321">
        <v>243</v>
      </c>
      <c r="B268" s="292" t="s">
        <v>8967</v>
      </c>
      <c r="C268" s="294">
        <v>63205</v>
      </c>
      <c r="D268" s="294" t="s">
        <v>74</v>
      </c>
      <c r="E268" s="328">
        <v>1</v>
      </c>
      <c r="F268" s="397"/>
      <c r="G268" s="399">
        <f t="shared" si="4"/>
        <v>0</v>
      </c>
      <c r="H268" s="326"/>
    </row>
    <row r="269" spans="1:8">
      <c r="A269" s="322">
        <v>244</v>
      </c>
      <c r="B269" s="292" t="s">
        <v>112</v>
      </c>
      <c r="C269" s="294">
        <v>70134</v>
      </c>
      <c r="D269" s="294" t="s">
        <v>74</v>
      </c>
      <c r="E269" s="328">
        <v>1</v>
      </c>
      <c r="F269" s="397"/>
      <c r="G269" s="399">
        <f t="shared" si="4"/>
        <v>0</v>
      </c>
      <c r="H269" s="326"/>
    </row>
    <row r="270" spans="1:8">
      <c r="A270" s="321">
        <v>245</v>
      </c>
      <c r="B270" s="292" t="s">
        <v>8968</v>
      </c>
      <c r="C270" s="297">
        <v>70273</v>
      </c>
      <c r="D270" s="294" t="s">
        <v>138</v>
      </c>
      <c r="E270" s="328">
        <v>1</v>
      </c>
      <c r="F270" s="397"/>
      <c r="G270" s="399">
        <f t="shared" si="4"/>
        <v>0</v>
      </c>
      <c r="H270" s="326"/>
    </row>
    <row r="271" spans="1:8">
      <c r="A271" s="322">
        <v>246</v>
      </c>
      <c r="B271" s="292" t="s">
        <v>77</v>
      </c>
      <c r="C271" s="294">
        <v>63106</v>
      </c>
      <c r="D271" s="294" t="s">
        <v>74</v>
      </c>
      <c r="E271" s="328">
        <v>1</v>
      </c>
      <c r="F271" s="397"/>
      <c r="G271" s="399">
        <f t="shared" si="4"/>
        <v>0</v>
      </c>
      <c r="H271" s="326"/>
    </row>
    <row r="272" spans="1:8">
      <c r="A272" s="321">
        <v>247</v>
      </c>
      <c r="B272" s="292" t="s">
        <v>8969</v>
      </c>
      <c r="C272" s="294">
        <v>68018</v>
      </c>
      <c r="D272" s="294" t="s">
        <v>138</v>
      </c>
      <c r="E272" s="328">
        <v>1</v>
      </c>
      <c r="F272" s="397"/>
      <c r="G272" s="399">
        <f t="shared" si="4"/>
        <v>0</v>
      </c>
      <c r="H272" s="326"/>
    </row>
    <row r="273" spans="1:8">
      <c r="A273" s="322">
        <v>248</v>
      </c>
      <c r="B273" s="292" t="s">
        <v>8970</v>
      </c>
      <c r="C273" s="294">
        <v>68988</v>
      </c>
      <c r="D273" s="294" t="s">
        <v>138</v>
      </c>
      <c r="E273" s="328">
        <v>1</v>
      </c>
      <c r="F273" s="397"/>
      <c r="G273" s="399">
        <f t="shared" si="4"/>
        <v>0</v>
      </c>
      <c r="H273" s="326"/>
    </row>
    <row r="274" spans="1:8">
      <c r="A274" s="321">
        <v>249</v>
      </c>
      <c r="B274" s="296" t="s">
        <v>8971</v>
      </c>
      <c r="C274" s="297">
        <v>70177</v>
      </c>
      <c r="D274" s="294" t="s">
        <v>138</v>
      </c>
      <c r="E274" s="328">
        <v>1</v>
      </c>
      <c r="F274" s="397"/>
      <c r="G274" s="399">
        <f t="shared" si="4"/>
        <v>0</v>
      </c>
      <c r="H274" s="326"/>
    </row>
    <row r="275" spans="1:8">
      <c r="A275" s="322">
        <v>250</v>
      </c>
      <c r="B275" s="296" t="s">
        <v>8972</v>
      </c>
      <c r="C275" s="297">
        <v>70140</v>
      </c>
      <c r="D275" s="294" t="s">
        <v>138</v>
      </c>
      <c r="E275" s="328">
        <v>1</v>
      </c>
      <c r="F275" s="397"/>
      <c r="G275" s="399">
        <f t="shared" si="4"/>
        <v>0</v>
      </c>
      <c r="H275" s="326"/>
    </row>
    <row r="276" spans="1:8">
      <c r="A276" s="321">
        <v>251</v>
      </c>
      <c r="B276" s="296" t="s">
        <v>8973</v>
      </c>
      <c r="C276" s="297">
        <v>70283</v>
      </c>
      <c r="D276" s="294" t="s">
        <v>138</v>
      </c>
      <c r="E276" s="328">
        <v>1</v>
      </c>
      <c r="F276" s="397"/>
      <c r="G276" s="399">
        <f t="shared" si="4"/>
        <v>0</v>
      </c>
      <c r="H276" s="326"/>
    </row>
    <row r="277" spans="1:8">
      <c r="A277" s="322">
        <v>252</v>
      </c>
      <c r="B277" s="296" t="s">
        <v>8974</v>
      </c>
      <c r="C277" s="297">
        <v>70267</v>
      </c>
      <c r="D277" s="294" t="s">
        <v>138</v>
      </c>
      <c r="E277" s="328">
        <v>1</v>
      </c>
      <c r="F277" s="397"/>
      <c r="G277" s="399">
        <f t="shared" si="4"/>
        <v>0</v>
      </c>
      <c r="H277" s="326"/>
    </row>
    <row r="278" spans="1:8">
      <c r="A278" s="321">
        <v>253</v>
      </c>
      <c r="B278" s="296" t="s">
        <v>8975</v>
      </c>
      <c r="C278" s="297">
        <v>70197</v>
      </c>
      <c r="D278" s="294" t="s">
        <v>138</v>
      </c>
      <c r="E278" s="328">
        <v>1</v>
      </c>
      <c r="F278" s="397"/>
      <c r="G278" s="399">
        <f t="shared" si="4"/>
        <v>0</v>
      </c>
      <c r="H278" s="326"/>
    </row>
    <row r="279" spans="1:8">
      <c r="A279" s="322">
        <v>254</v>
      </c>
      <c r="B279" s="296" t="s">
        <v>8976</v>
      </c>
      <c r="C279" s="297">
        <v>70105</v>
      </c>
      <c r="D279" s="294" t="s">
        <v>138</v>
      </c>
      <c r="E279" s="328">
        <v>1</v>
      </c>
      <c r="F279" s="397"/>
      <c r="G279" s="399">
        <f t="shared" si="4"/>
        <v>0</v>
      </c>
      <c r="H279" s="326"/>
    </row>
    <row r="280" spans="1:8">
      <c r="A280" s="321">
        <v>255</v>
      </c>
      <c r="B280" s="296" t="s">
        <v>8977</v>
      </c>
      <c r="C280" s="297">
        <v>70282</v>
      </c>
      <c r="D280" s="294" t="s">
        <v>138</v>
      </c>
      <c r="E280" s="328">
        <v>1</v>
      </c>
      <c r="F280" s="397"/>
      <c r="G280" s="399">
        <f t="shared" si="4"/>
        <v>0</v>
      </c>
      <c r="H280" s="326"/>
    </row>
    <row r="281" spans="1:8">
      <c r="A281" s="322">
        <v>256</v>
      </c>
      <c r="B281" s="296" t="s">
        <v>8978</v>
      </c>
      <c r="C281" s="297">
        <v>70200</v>
      </c>
      <c r="D281" s="294" t="s">
        <v>138</v>
      </c>
      <c r="E281" s="328">
        <v>1</v>
      </c>
      <c r="F281" s="397"/>
      <c r="G281" s="399">
        <f t="shared" si="4"/>
        <v>0</v>
      </c>
      <c r="H281" s="326"/>
    </row>
    <row r="282" spans="1:8">
      <c r="A282" s="321">
        <v>257</v>
      </c>
      <c r="B282" s="296" t="s">
        <v>8979</v>
      </c>
      <c r="C282" s="297">
        <v>70151</v>
      </c>
      <c r="D282" s="294" t="s">
        <v>138</v>
      </c>
      <c r="E282" s="328">
        <v>1</v>
      </c>
      <c r="F282" s="397"/>
      <c r="G282" s="399">
        <f t="shared" ref="G282:G345" si="5">F282*E282</f>
        <v>0</v>
      </c>
      <c r="H282" s="326"/>
    </row>
    <row r="283" spans="1:8">
      <c r="A283" s="322">
        <v>258</v>
      </c>
      <c r="B283" s="296" t="s">
        <v>8980</v>
      </c>
      <c r="C283" s="297">
        <v>70204</v>
      </c>
      <c r="D283" s="294" t="s">
        <v>138</v>
      </c>
      <c r="E283" s="328">
        <v>1</v>
      </c>
      <c r="F283" s="397"/>
      <c r="G283" s="399">
        <f t="shared" si="5"/>
        <v>0</v>
      </c>
      <c r="H283" s="326"/>
    </row>
    <row r="284" spans="1:8">
      <c r="A284" s="321">
        <v>259</v>
      </c>
      <c r="B284" s="296" t="s">
        <v>8981</v>
      </c>
      <c r="C284" s="297">
        <v>70203</v>
      </c>
      <c r="D284" s="294" t="s">
        <v>138</v>
      </c>
      <c r="E284" s="328">
        <v>1</v>
      </c>
      <c r="F284" s="397"/>
      <c r="G284" s="399">
        <f t="shared" si="5"/>
        <v>0</v>
      </c>
      <c r="H284" s="326"/>
    </row>
    <row r="285" spans="1:8">
      <c r="A285" s="322">
        <v>260</v>
      </c>
      <c r="B285" s="296" t="s">
        <v>8982</v>
      </c>
      <c r="C285" s="297">
        <v>70198</v>
      </c>
      <c r="D285" s="294" t="s">
        <v>138</v>
      </c>
      <c r="E285" s="328">
        <v>1</v>
      </c>
      <c r="F285" s="397"/>
      <c r="G285" s="399">
        <f t="shared" si="5"/>
        <v>0</v>
      </c>
      <c r="H285" s="326"/>
    </row>
    <row r="286" spans="1:8">
      <c r="A286" s="321">
        <v>261</v>
      </c>
      <c r="B286" s="296" t="s">
        <v>8983</v>
      </c>
      <c r="C286" s="297">
        <v>70179</v>
      </c>
      <c r="D286" s="294" t="s">
        <v>138</v>
      </c>
      <c r="E286" s="328">
        <v>1</v>
      </c>
      <c r="F286" s="397"/>
      <c r="G286" s="399">
        <f t="shared" si="5"/>
        <v>0</v>
      </c>
      <c r="H286" s="326"/>
    </row>
    <row r="287" spans="1:8">
      <c r="A287" s="322">
        <v>262</v>
      </c>
      <c r="B287" s="296" t="s">
        <v>8984</v>
      </c>
      <c r="C287" s="297">
        <v>70268</v>
      </c>
      <c r="D287" s="294" t="s">
        <v>138</v>
      </c>
      <c r="E287" s="328">
        <v>1</v>
      </c>
      <c r="F287" s="397"/>
      <c r="G287" s="399">
        <f t="shared" si="5"/>
        <v>0</v>
      </c>
      <c r="H287" s="326"/>
    </row>
    <row r="288" spans="1:8">
      <c r="A288" s="321">
        <v>263</v>
      </c>
      <c r="B288" s="296" t="s">
        <v>8985</v>
      </c>
      <c r="C288" s="297">
        <v>70220</v>
      </c>
      <c r="D288" s="294" t="s">
        <v>138</v>
      </c>
      <c r="E288" s="328">
        <v>1</v>
      </c>
      <c r="F288" s="397"/>
      <c r="G288" s="399">
        <f t="shared" si="5"/>
        <v>0</v>
      </c>
      <c r="H288" s="326"/>
    </row>
    <row r="289" spans="1:8">
      <c r="A289" s="322">
        <v>264</v>
      </c>
      <c r="B289" s="296" t="s">
        <v>8986</v>
      </c>
      <c r="C289" s="297">
        <v>70252</v>
      </c>
      <c r="D289" s="294" t="s">
        <v>138</v>
      </c>
      <c r="E289" s="328">
        <v>1</v>
      </c>
      <c r="F289" s="397"/>
      <c r="G289" s="399">
        <f t="shared" si="5"/>
        <v>0</v>
      </c>
      <c r="H289" s="326"/>
    </row>
    <row r="290" spans="1:8">
      <c r="A290" s="321">
        <v>265</v>
      </c>
      <c r="B290" s="296" t="s">
        <v>8987</v>
      </c>
      <c r="C290" s="297">
        <v>70229</v>
      </c>
      <c r="D290" s="294" t="s">
        <v>138</v>
      </c>
      <c r="E290" s="328">
        <v>1</v>
      </c>
      <c r="F290" s="397"/>
      <c r="G290" s="399">
        <f t="shared" si="5"/>
        <v>0</v>
      </c>
      <c r="H290" s="326"/>
    </row>
    <row r="291" spans="1:8">
      <c r="A291" s="322">
        <v>266</v>
      </c>
      <c r="B291" s="293" t="s">
        <v>8988</v>
      </c>
      <c r="C291" s="295">
        <v>63219</v>
      </c>
      <c r="D291" s="294" t="s">
        <v>138</v>
      </c>
      <c r="E291" s="328">
        <v>1</v>
      </c>
      <c r="F291" s="397"/>
      <c r="G291" s="399">
        <f t="shared" si="5"/>
        <v>0</v>
      </c>
      <c r="H291" s="326"/>
    </row>
    <row r="292" spans="1:8">
      <c r="A292" s="321">
        <v>267</v>
      </c>
      <c r="B292" s="296" t="s">
        <v>8989</v>
      </c>
      <c r="C292" s="297">
        <v>70065</v>
      </c>
      <c r="D292" s="294" t="s">
        <v>138</v>
      </c>
      <c r="E292" s="328">
        <v>1</v>
      </c>
      <c r="F292" s="397"/>
      <c r="G292" s="399">
        <f t="shared" si="5"/>
        <v>0</v>
      </c>
      <c r="H292" s="326"/>
    </row>
    <row r="293" spans="1:8">
      <c r="A293" s="322">
        <v>268</v>
      </c>
      <c r="B293" s="293" t="s">
        <v>8990</v>
      </c>
      <c r="C293" s="295">
        <v>68072</v>
      </c>
      <c r="D293" s="294" t="s">
        <v>138</v>
      </c>
      <c r="E293" s="328">
        <v>1</v>
      </c>
      <c r="F293" s="397"/>
      <c r="G293" s="399">
        <f t="shared" si="5"/>
        <v>0</v>
      </c>
      <c r="H293" s="326"/>
    </row>
    <row r="294" spans="1:8">
      <c r="A294" s="321">
        <v>269</v>
      </c>
      <c r="B294" s="293" t="s">
        <v>8991</v>
      </c>
      <c r="C294" s="295">
        <v>68014</v>
      </c>
      <c r="D294" s="294" t="s">
        <v>138</v>
      </c>
      <c r="E294" s="328">
        <v>1</v>
      </c>
      <c r="F294" s="397"/>
      <c r="G294" s="399">
        <f t="shared" si="5"/>
        <v>0</v>
      </c>
      <c r="H294" s="326"/>
    </row>
    <row r="295" spans="1:8">
      <c r="A295" s="322">
        <v>270</v>
      </c>
      <c r="B295" s="293" t="s">
        <v>8992</v>
      </c>
      <c r="C295" s="295">
        <v>68097</v>
      </c>
      <c r="D295" s="294" t="s">
        <v>138</v>
      </c>
      <c r="E295" s="328">
        <v>1</v>
      </c>
      <c r="F295" s="397"/>
      <c r="G295" s="399">
        <f t="shared" si="5"/>
        <v>0</v>
      </c>
      <c r="H295" s="326"/>
    </row>
    <row r="296" spans="1:8">
      <c r="A296" s="321">
        <v>271</v>
      </c>
      <c r="B296" s="293" t="s">
        <v>8993</v>
      </c>
      <c r="C296" s="295">
        <v>63063</v>
      </c>
      <c r="D296" s="294" t="s">
        <v>138</v>
      </c>
      <c r="E296" s="328">
        <v>1</v>
      </c>
      <c r="F296" s="397"/>
      <c r="G296" s="399">
        <f t="shared" si="5"/>
        <v>0</v>
      </c>
      <c r="H296" s="326"/>
    </row>
    <row r="297" spans="1:8">
      <c r="A297" s="322">
        <v>272</v>
      </c>
      <c r="B297" s="293" t="s">
        <v>8994</v>
      </c>
      <c r="C297" s="295">
        <v>68221</v>
      </c>
      <c r="D297" s="294" t="s">
        <v>138</v>
      </c>
      <c r="E297" s="328">
        <v>1</v>
      </c>
      <c r="F297" s="397"/>
      <c r="G297" s="399">
        <f t="shared" si="5"/>
        <v>0</v>
      </c>
      <c r="H297" s="326"/>
    </row>
    <row r="298" spans="1:8">
      <c r="A298" s="321">
        <v>273</v>
      </c>
      <c r="B298" s="293" t="s">
        <v>8995</v>
      </c>
      <c r="C298" s="295">
        <v>68222</v>
      </c>
      <c r="D298" s="294" t="s">
        <v>138</v>
      </c>
      <c r="E298" s="328">
        <v>1</v>
      </c>
      <c r="F298" s="397"/>
      <c r="G298" s="399">
        <f t="shared" si="5"/>
        <v>0</v>
      </c>
      <c r="H298" s="326"/>
    </row>
    <row r="299" spans="1:8">
      <c r="A299" s="322">
        <v>274</v>
      </c>
      <c r="B299" s="292" t="s">
        <v>8996</v>
      </c>
      <c r="C299" s="297">
        <v>66053</v>
      </c>
      <c r="D299" s="294" t="s">
        <v>138</v>
      </c>
      <c r="E299" s="328">
        <v>1</v>
      </c>
      <c r="F299" s="397"/>
      <c r="G299" s="399">
        <f t="shared" si="5"/>
        <v>0</v>
      </c>
      <c r="H299" s="326"/>
    </row>
    <row r="300" spans="1:8">
      <c r="A300" s="321">
        <v>275</v>
      </c>
      <c r="B300" s="292" t="s">
        <v>8997</v>
      </c>
      <c r="C300" s="297">
        <v>70149</v>
      </c>
      <c r="D300" s="294" t="s">
        <v>138</v>
      </c>
      <c r="E300" s="328">
        <v>1</v>
      </c>
      <c r="F300" s="397"/>
      <c r="G300" s="399">
        <f t="shared" si="5"/>
        <v>0</v>
      </c>
      <c r="H300" s="326"/>
    </row>
    <row r="301" spans="1:8">
      <c r="A301" s="322">
        <v>276</v>
      </c>
      <c r="B301" s="293" t="s">
        <v>8998</v>
      </c>
      <c r="C301" s="297">
        <v>70195</v>
      </c>
      <c r="D301" s="294" t="s">
        <v>138</v>
      </c>
      <c r="E301" s="328">
        <v>1</v>
      </c>
      <c r="F301" s="397"/>
      <c r="G301" s="399">
        <f t="shared" si="5"/>
        <v>0</v>
      </c>
      <c r="H301" s="326"/>
    </row>
    <row r="302" spans="1:8">
      <c r="A302" s="321">
        <v>277</v>
      </c>
      <c r="B302" s="292" t="s">
        <v>8999</v>
      </c>
      <c r="C302" s="297">
        <v>63538</v>
      </c>
      <c r="D302" s="294" t="s">
        <v>138</v>
      </c>
      <c r="E302" s="328">
        <v>1</v>
      </c>
      <c r="F302" s="397"/>
      <c r="G302" s="399">
        <f t="shared" si="5"/>
        <v>0</v>
      </c>
      <c r="H302" s="326"/>
    </row>
    <row r="303" spans="1:8">
      <c r="A303" s="322">
        <v>278</v>
      </c>
      <c r="B303" s="292" t="s">
        <v>9000</v>
      </c>
      <c r="C303" s="294">
        <v>63043</v>
      </c>
      <c r="D303" s="294" t="s">
        <v>138</v>
      </c>
      <c r="E303" s="328">
        <v>1</v>
      </c>
      <c r="F303" s="397"/>
      <c r="G303" s="399">
        <f t="shared" si="5"/>
        <v>0</v>
      </c>
      <c r="H303" s="326"/>
    </row>
    <row r="304" spans="1:8">
      <c r="A304" s="321">
        <v>279</v>
      </c>
      <c r="B304" s="296" t="s">
        <v>72</v>
      </c>
      <c r="C304" s="297">
        <v>70271</v>
      </c>
      <c r="D304" s="294" t="s">
        <v>138</v>
      </c>
      <c r="E304" s="328">
        <v>1</v>
      </c>
      <c r="F304" s="397"/>
      <c r="G304" s="399">
        <f t="shared" si="5"/>
        <v>0</v>
      </c>
      <c r="H304" s="326"/>
    </row>
    <row r="305" spans="1:8">
      <c r="A305" s="322">
        <v>280</v>
      </c>
      <c r="B305" s="292" t="s">
        <v>9001</v>
      </c>
      <c r="C305" s="294">
        <v>66038</v>
      </c>
      <c r="D305" s="294" t="s">
        <v>138</v>
      </c>
      <c r="E305" s="328">
        <v>1</v>
      </c>
      <c r="F305" s="397"/>
      <c r="G305" s="399">
        <f t="shared" si="5"/>
        <v>0</v>
      </c>
      <c r="H305" s="326"/>
    </row>
    <row r="306" spans="1:8">
      <c r="A306" s="321">
        <v>281</v>
      </c>
      <c r="B306" s="293" t="s">
        <v>9002</v>
      </c>
      <c r="C306" s="295">
        <v>68312</v>
      </c>
      <c r="D306" s="294" t="s">
        <v>138</v>
      </c>
      <c r="E306" s="328">
        <v>1</v>
      </c>
      <c r="F306" s="397"/>
      <c r="G306" s="399">
        <f t="shared" si="5"/>
        <v>0</v>
      </c>
      <c r="H306" s="326"/>
    </row>
    <row r="307" spans="1:8">
      <c r="A307" s="322">
        <v>282</v>
      </c>
      <c r="B307" s="292" t="s">
        <v>9003</v>
      </c>
      <c r="C307" s="294">
        <v>66037</v>
      </c>
      <c r="D307" s="294" t="s">
        <v>138</v>
      </c>
      <c r="E307" s="328">
        <v>1</v>
      </c>
      <c r="F307" s="397"/>
      <c r="G307" s="399">
        <f t="shared" si="5"/>
        <v>0</v>
      </c>
      <c r="H307" s="326"/>
    </row>
    <row r="308" spans="1:8" ht="15">
      <c r="A308" s="321">
        <v>283</v>
      </c>
      <c r="B308" s="300" t="s">
        <v>9004</v>
      </c>
      <c r="C308" s="301">
        <v>70489</v>
      </c>
      <c r="D308" s="294" t="s">
        <v>138</v>
      </c>
      <c r="E308" s="328">
        <v>1</v>
      </c>
      <c r="F308" s="397"/>
      <c r="G308" s="399">
        <f t="shared" si="5"/>
        <v>0</v>
      </c>
      <c r="H308" s="326"/>
    </row>
    <row r="309" spans="1:8">
      <c r="A309" s="322">
        <v>284</v>
      </c>
      <c r="B309" s="292" t="s">
        <v>9005</v>
      </c>
      <c r="C309" s="294">
        <v>63193</v>
      </c>
      <c r="D309" s="294" t="s">
        <v>138</v>
      </c>
      <c r="E309" s="328">
        <v>1</v>
      </c>
      <c r="F309" s="397"/>
      <c r="G309" s="399">
        <f t="shared" si="5"/>
        <v>0</v>
      </c>
      <c r="H309" s="326"/>
    </row>
    <row r="310" spans="1:8">
      <c r="A310" s="321">
        <v>285</v>
      </c>
      <c r="B310" s="292" t="s">
        <v>9006</v>
      </c>
      <c r="C310" s="294">
        <v>70023</v>
      </c>
      <c r="D310" s="294" t="s">
        <v>138</v>
      </c>
      <c r="E310" s="328">
        <v>1</v>
      </c>
      <c r="F310" s="397"/>
      <c r="G310" s="399">
        <f t="shared" si="5"/>
        <v>0</v>
      </c>
      <c r="H310" s="326"/>
    </row>
    <row r="311" spans="1:8">
      <c r="A311" s="322">
        <v>286</v>
      </c>
      <c r="B311" s="293" t="s">
        <v>9007</v>
      </c>
      <c r="C311" s="295">
        <v>68146</v>
      </c>
      <c r="D311" s="294" t="s">
        <v>138</v>
      </c>
      <c r="E311" s="328">
        <v>1</v>
      </c>
      <c r="F311" s="397"/>
      <c r="G311" s="399">
        <f t="shared" si="5"/>
        <v>0</v>
      </c>
      <c r="H311" s="326"/>
    </row>
    <row r="312" spans="1:8">
      <c r="A312" s="321">
        <v>287</v>
      </c>
      <c r="B312" s="293" t="s">
        <v>9008</v>
      </c>
      <c r="C312" s="295">
        <v>68147</v>
      </c>
      <c r="D312" s="294" t="s">
        <v>138</v>
      </c>
      <c r="E312" s="328">
        <v>1</v>
      </c>
      <c r="F312" s="397"/>
      <c r="G312" s="399">
        <f t="shared" si="5"/>
        <v>0</v>
      </c>
      <c r="H312" s="326"/>
    </row>
    <row r="313" spans="1:8">
      <c r="A313" s="322">
        <v>288</v>
      </c>
      <c r="B313" s="292" t="s">
        <v>9009</v>
      </c>
      <c r="C313" s="294">
        <v>63002</v>
      </c>
      <c r="D313" s="294" t="s">
        <v>138</v>
      </c>
      <c r="E313" s="328">
        <v>1</v>
      </c>
      <c r="F313" s="397"/>
      <c r="G313" s="399">
        <f t="shared" si="5"/>
        <v>0</v>
      </c>
      <c r="H313" s="326"/>
    </row>
    <row r="314" spans="1:8">
      <c r="A314" s="321">
        <v>289</v>
      </c>
      <c r="B314" s="292" t="s">
        <v>9010</v>
      </c>
      <c r="C314" s="297">
        <v>70338</v>
      </c>
      <c r="D314" s="294" t="s">
        <v>138</v>
      </c>
      <c r="E314" s="328">
        <v>1</v>
      </c>
      <c r="F314" s="397"/>
      <c r="G314" s="399">
        <f t="shared" si="5"/>
        <v>0</v>
      </c>
      <c r="H314" s="326"/>
    </row>
    <row r="315" spans="1:8">
      <c r="A315" s="322">
        <v>290</v>
      </c>
      <c r="B315" s="292" t="s">
        <v>9011</v>
      </c>
      <c r="C315" s="294">
        <v>63049</v>
      </c>
      <c r="D315" s="294" t="s">
        <v>138</v>
      </c>
      <c r="E315" s="328">
        <v>1</v>
      </c>
      <c r="F315" s="397"/>
      <c r="G315" s="399">
        <f t="shared" si="5"/>
        <v>0</v>
      </c>
      <c r="H315" s="326"/>
    </row>
    <row r="316" spans="1:8">
      <c r="A316" s="321">
        <v>291</v>
      </c>
      <c r="B316" s="292" t="s">
        <v>9012</v>
      </c>
      <c r="C316" s="294">
        <v>63076</v>
      </c>
      <c r="D316" s="294" t="s">
        <v>138</v>
      </c>
      <c r="E316" s="328">
        <v>1</v>
      </c>
      <c r="F316" s="397"/>
      <c r="G316" s="399">
        <f t="shared" si="5"/>
        <v>0</v>
      </c>
      <c r="H316" s="326"/>
    </row>
    <row r="317" spans="1:8">
      <c r="A317" s="322">
        <v>292</v>
      </c>
      <c r="B317" s="293" t="s">
        <v>9013</v>
      </c>
      <c r="C317" s="295">
        <v>63016</v>
      </c>
      <c r="D317" s="294" t="s">
        <v>138</v>
      </c>
      <c r="E317" s="328">
        <v>1</v>
      </c>
      <c r="F317" s="397"/>
      <c r="G317" s="399">
        <f t="shared" si="5"/>
        <v>0</v>
      </c>
      <c r="H317" s="326"/>
    </row>
    <row r="318" spans="1:8">
      <c r="A318" s="321">
        <v>293</v>
      </c>
      <c r="B318" s="292" t="s">
        <v>9014</v>
      </c>
      <c r="C318" s="297">
        <v>70330</v>
      </c>
      <c r="D318" s="294" t="s">
        <v>138</v>
      </c>
      <c r="E318" s="328">
        <v>1</v>
      </c>
      <c r="F318" s="397"/>
      <c r="G318" s="399">
        <f t="shared" si="5"/>
        <v>0</v>
      </c>
      <c r="H318" s="326"/>
    </row>
    <row r="319" spans="1:8">
      <c r="A319" s="322">
        <v>294</v>
      </c>
      <c r="B319" s="292" t="s">
        <v>9015</v>
      </c>
      <c r="C319" s="295">
        <v>63170</v>
      </c>
      <c r="D319" s="294" t="s">
        <v>138</v>
      </c>
      <c r="E319" s="328">
        <v>1</v>
      </c>
      <c r="F319" s="397"/>
      <c r="G319" s="399">
        <f t="shared" si="5"/>
        <v>0</v>
      </c>
      <c r="H319" s="326"/>
    </row>
    <row r="320" spans="1:8">
      <c r="A320" s="321">
        <v>295</v>
      </c>
      <c r="B320" s="292" t="s">
        <v>9016</v>
      </c>
      <c r="C320" s="294">
        <v>70016</v>
      </c>
      <c r="D320" s="294" t="s">
        <v>138</v>
      </c>
      <c r="E320" s="328">
        <v>1</v>
      </c>
      <c r="F320" s="397"/>
      <c r="G320" s="399">
        <f t="shared" si="5"/>
        <v>0</v>
      </c>
      <c r="H320" s="326"/>
    </row>
    <row r="321" spans="1:8">
      <c r="A321" s="322">
        <v>296</v>
      </c>
      <c r="B321" s="292" t="s">
        <v>9017</v>
      </c>
      <c r="C321" s="294">
        <v>63981</v>
      </c>
      <c r="D321" s="294" t="s">
        <v>138</v>
      </c>
      <c r="E321" s="328">
        <v>1</v>
      </c>
      <c r="F321" s="397"/>
      <c r="G321" s="399">
        <f t="shared" si="5"/>
        <v>0</v>
      </c>
      <c r="H321" s="326"/>
    </row>
    <row r="322" spans="1:8">
      <c r="A322" s="321">
        <v>297</v>
      </c>
      <c r="B322" s="296" t="s">
        <v>9018</v>
      </c>
      <c r="C322" s="297">
        <v>70136</v>
      </c>
      <c r="D322" s="294" t="s">
        <v>138</v>
      </c>
      <c r="E322" s="328">
        <v>1</v>
      </c>
      <c r="F322" s="397"/>
      <c r="G322" s="399">
        <f t="shared" si="5"/>
        <v>0</v>
      </c>
      <c r="H322" s="326"/>
    </row>
    <row r="323" spans="1:8">
      <c r="A323" s="322">
        <v>298</v>
      </c>
      <c r="B323" s="296" t="s">
        <v>9019</v>
      </c>
      <c r="C323" s="297">
        <v>70017</v>
      </c>
      <c r="D323" s="294" t="s">
        <v>138</v>
      </c>
      <c r="E323" s="328">
        <v>1</v>
      </c>
      <c r="F323" s="397"/>
      <c r="G323" s="399">
        <f t="shared" si="5"/>
        <v>0</v>
      </c>
      <c r="H323" s="326"/>
    </row>
    <row r="324" spans="1:8">
      <c r="A324" s="321">
        <v>299</v>
      </c>
      <c r="B324" s="292" t="s">
        <v>111</v>
      </c>
      <c r="C324" s="294">
        <v>66006</v>
      </c>
      <c r="D324" s="294" t="s">
        <v>138</v>
      </c>
      <c r="E324" s="328">
        <v>1</v>
      </c>
      <c r="F324" s="397"/>
      <c r="G324" s="399">
        <f t="shared" si="5"/>
        <v>0</v>
      </c>
      <c r="H324" s="326"/>
    </row>
    <row r="325" spans="1:8">
      <c r="A325" s="322">
        <v>300</v>
      </c>
      <c r="B325" s="292" t="s">
        <v>9020</v>
      </c>
      <c r="C325" s="297">
        <v>70033</v>
      </c>
      <c r="D325" s="294" t="s">
        <v>138</v>
      </c>
      <c r="E325" s="328">
        <v>1</v>
      </c>
      <c r="F325" s="397"/>
      <c r="G325" s="399">
        <f t="shared" si="5"/>
        <v>0</v>
      </c>
      <c r="H325" s="326"/>
    </row>
    <row r="326" spans="1:8">
      <c r="A326" s="321">
        <v>301</v>
      </c>
      <c r="B326" s="292" t="s">
        <v>9021</v>
      </c>
      <c r="C326" s="294">
        <v>66051</v>
      </c>
      <c r="D326" s="294" t="s">
        <v>138</v>
      </c>
      <c r="E326" s="328">
        <v>1</v>
      </c>
      <c r="F326" s="397"/>
      <c r="G326" s="399">
        <f t="shared" si="5"/>
        <v>0</v>
      </c>
      <c r="H326" s="326"/>
    </row>
    <row r="327" spans="1:8">
      <c r="A327" s="322">
        <v>302</v>
      </c>
      <c r="B327" s="292" t="s">
        <v>9022</v>
      </c>
      <c r="C327" s="294">
        <v>66031</v>
      </c>
      <c r="D327" s="294" t="s">
        <v>138</v>
      </c>
      <c r="E327" s="328">
        <v>1</v>
      </c>
      <c r="F327" s="397"/>
      <c r="G327" s="399">
        <f t="shared" si="5"/>
        <v>0</v>
      </c>
      <c r="H327" s="326"/>
    </row>
    <row r="328" spans="1:8">
      <c r="A328" s="321">
        <v>303</v>
      </c>
      <c r="B328" s="292" t="s">
        <v>9023</v>
      </c>
      <c r="C328" s="294">
        <v>70329</v>
      </c>
      <c r="D328" s="294" t="s">
        <v>138</v>
      </c>
      <c r="E328" s="328">
        <v>1</v>
      </c>
      <c r="F328" s="397"/>
      <c r="G328" s="399">
        <f t="shared" si="5"/>
        <v>0</v>
      </c>
      <c r="H328" s="326"/>
    </row>
    <row r="329" spans="1:8">
      <c r="A329" s="322">
        <v>304</v>
      </c>
      <c r="B329" s="293" t="s">
        <v>9024</v>
      </c>
      <c r="C329" s="295">
        <v>68244</v>
      </c>
      <c r="D329" s="294" t="s">
        <v>138</v>
      </c>
      <c r="E329" s="328">
        <v>1</v>
      </c>
      <c r="F329" s="397"/>
      <c r="G329" s="399">
        <f t="shared" si="5"/>
        <v>0</v>
      </c>
      <c r="H329" s="326"/>
    </row>
    <row r="330" spans="1:8">
      <c r="A330" s="321">
        <v>305</v>
      </c>
      <c r="B330" s="293" t="s">
        <v>9025</v>
      </c>
      <c r="C330" s="302">
        <v>68246</v>
      </c>
      <c r="D330" s="294" t="s">
        <v>138</v>
      </c>
      <c r="E330" s="328">
        <v>1</v>
      </c>
      <c r="F330" s="397"/>
      <c r="G330" s="399">
        <f t="shared" si="5"/>
        <v>0</v>
      </c>
      <c r="H330" s="326"/>
    </row>
    <row r="331" spans="1:8">
      <c r="A331" s="322">
        <v>306</v>
      </c>
      <c r="B331" s="293" t="s">
        <v>9026</v>
      </c>
      <c r="C331" s="295">
        <v>68235</v>
      </c>
      <c r="D331" s="294" t="s">
        <v>138</v>
      </c>
      <c r="E331" s="328">
        <v>1</v>
      </c>
      <c r="F331" s="397"/>
      <c r="G331" s="399">
        <f t="shared" si="5"/>
        <v>0</v>
      </c>
      <c r="H331" s="326"/>
    </row>
    <row r="332" spans="1:8">
      <c r="A332" s="321">
        <v>307</v>
      </c>
      <c r="B332" s="292" t="s">
        <v>9027</v>
      </c>
      <c r="C332" s="303">
        <v>63974</v>
      </c>
      <c r="D332" s="294" t="s">
        <v>138</v>
      </c>
      <c r="E332" s="328">
        <v>1</v>
      </c>
      <c r="F332" s="397"/>
      <c r="G332" s="399">
        <f t="shared" si="5"/>
        <v>0</v>
      </c>
      <c r="H332" s="326"/>
    </row>
    <row r="333" spans="1:8">
      <c r="A333" s="322">
        <v>308</v>
      </c>
      <c r="B333" s="292" t="s">
        <v>9028</v>
      </c>
      <c r="C333" s="294">
        <v>68187</v>
      </c>
      <c r="D333" s="294" t="s">
        <v>138</v>
      </c>
      <c r="E333" s="328">
        <v>1</v>
      </c>
      <c r="F333" s="397"/>
      <c r="G333" s="399">
        <f t="shared" si="5"/>
        <v>0</v>
      </c>
      <c r="H333" s="326"/>
    </row>
    <row r="334" spans="1:8">
      <c r="A334" s="321">
        <v>309</v>
      </c>
      <c r="B334" s="292" t="s">
        <v>9029</v>
      </c>
      <c r="C334" s="294">
        <v>68291</v>
      </c>
      <c r="D334" s="294" t="s">
        <v>138</v>
      </c>
      <c r="E334" s="328">
        <v>1</v>
      </c>
      <c r="F334" s="397"/>
      <c r="G334" s="399">
        <f t="shared" si="5"/>
        <v>0</v>
      </c>
      <c r="H334" s="326"/>
    </row>
    <row r="335" spans="1:8">
      <c r="A335" s="322">
        <v>310</v>
      </c>
      <c r="B335" s="292" t="s">
        <v>9030</v>
      </c>
      <c r="C335" s="294">
        <v>70046</v>
      </c>
      <c r="D335" s="294" t="s">
        <v>138</v>
      </c>
      <c r="E335" s="328">
        <v>1</v>
      </c>
      <c r="F335" s="397"/>
      <c r="G335" s="399">
        <f t="shared" si="5"/>
        <v>0</v>
      </c>
      <c r="H335" s="326"/>
    </row>
    <row r="336" spans="1:8">
      <c r="A336" s="321">
        <v>311</v>
      </c>
      <c r="B336" s="292" t="s">
        <v>9031</v>
      </c>
      <c r="C336" s="294">
        <v>68973</v>
      </c>
      <c r="D336" s="294" t="s">
        <v>138</v>
      </c>
      <c r="E336" s="328">
        <v>1</v>
      </c>
      <c r="F336" s="397"/>
      <c r="G336" s="399">
        <f t="shared" si="5"/>
        <v>0</v>
      </c>
      <c r="H336" s="326"/>
    </row>
    <row r="337" spans="1:8">
      <c r="A337" s="322">
        <v>312</v>
      </c>
      <c r="B337" s="292" t="s">
        <v>9032</v>
      </c>
      <c r="C337" s="294">
        <v>68044</v>
      </c>
      <c r="D337" s="294" t="s">
        <v>138</v>
      </c>
      <c r="E337" s="328">
        <v>1</v>
      </c>
      <c r="F337" s="397"/>
      <c r="G337" s="399">
        <f t="shared" si="5"/>
        <v>0</v>
      </c>
      <c r="H337" s="326"/>
    </row>
    <row r="338" spans="1:8">
      <c r="A338" s="321">
        <v>313</v>
      </c>
      <c r="B338" s="292" t="s">
        <v>9033</v>
      </c>
      <c r="C338" s="294">
        <v>63410</v>
      </c>
      <c r="D338" s="294" t="s">
        <v>138</v>
      </c>
      <c r="E338" s="328">
        <v>1</v>
      </c>
      <c r="F338" s="397"/>
      <c r="G338" s="399">
        <f t="shared" si="5"/>
        <v>0</v>
      </c>
      <c r="H338" s="326"/>
    </row>
    <row r="339" spans="1:8">
      <c r="A339" s="322">
        <v>314</v>
      </c>
      <c r="B339" s="292" t="s">
        <v>9034</v>
      </c>
      <c r="C339" s="294">
        <v>68045</v>
      </c>
      <c r="D339" s="294" t="s">
        <v>138</v>
      </c>
      <c r="E339" s="328">
        <v>1</v>
      </c>
      <c r="F339" s="397"/>
      <c r="G339" s="399">
        <f t="shared" si="5"/>
        <v>0</v>
      </c>
      <c r="H339" s="326"/>
    </row>
    <row r="340" spans="1:8">
      <c r="A340" s="321">
        <v>315</v>
      </c>
      <c r="B340" s="292" t="s">
        <v>9035</v>
      </c>
      <c r="C340" s="294">
        <v>63940</v>
      </c>
      <c r="D340" s="294" t="s">
        <v>74</v>
      </c>
      <c r="E340" s="328">
        <v>1</v>
      </c>
      <c r="F340" s="397"/>
      <c r="G340" s="399">
        <f t="shared" si="5"/>
        <v>0</v>
      </c>
      <c r="H340" s="326"/>
    </row>
    <row r="341" spans="1:8">
      <c r="A341" s="322">
        <v>316</v>
      </c>
      <c r="B341" s="292" t="s">
        <v>9036</v>
      </c>
      <c r="C341" s="294">
        <v>63092</v>
      </c>
      <c r="D341" s="294" t="s">
        <v>138</v>
      </c>
      <c r="E341" s="328">
        <v>1</v>
      </c>
      <c r="F341" s="397"/>
      <c r="G341" s="399">
        <f t="shared" si="5"/>
        <v>0</v>
      </c>
      <c r="H341" s="326"/>
    </row>
    <row r="342" spans="1:8">
      <c r="A342" s="321">
        <v>317</v>
      </c>
      <c r="B342" s="293" t="s">
        <v>9037</v>
      </c>
      <c r="C342" s="297">
        <v>70347</v>
      </c>
      <c r="D342" s="294" t="s">
        <v>138</v>
      </c>
      <c r="E342" s="328">
        <v>1</v>
      </c>
      <c r="F342" s="397"/>
      <c r="G342" s="399">
        <f t="shared" si="5"/>
        <v>0</v>
      </c>
      <c r="H342" s="326"/>
    </row>
    <row r="343" spans="1:8">
      <c r="A343" s="322">
        <v>318</v>
      </c>
      <c r="B343" s="293" t="s">
        <v>9038</v>
      </c>
      <c r="C343" s="297">
        <v>70233</v>
      </c>
      <c r="D343" s="294" t="s">
        <v>138</v>
      </c>
      <c r="E343" s="328">
        <v>1</v>
      </c>
      <c r="F343" s="397"/>
      <c r="G343" s="399">
        <f t="shared" si="5"/>
        <v>0</v>
      </c>
      <c r="H343" s="326"/>
    </row>
    <row r="344" spans="1:8">
      <c r="A344" s="321">
        <v>319</v>
      </c>
      <c r="B344" s="293" t="s">
        <v>9039</v>
      </c>
      <c r="C344" s="297">
        <v>70116</v>
      </c>
      <c r="D344" s="294" t="s">
        <v>138</v>
      </c>
      <c r="E344" s="328">
        <v>1</v>
      </c>
      <c r="F344" s="397"/>
      <c r="G344" s="399">
        <f t="shared" si="5"/>
        <v>0</v>
      </c>
      <c r="H344" s="326"/>
    </row>
    <row r="345" spans="1:8">
      <c r="A345" s="322">
        <v>320</v>
      </c>
      <c r="B345" s="293" t="s">
        <v>9040</v>
      </c>
      <c r="C345" s="297">
        <v>70115</v>
      </c>
      <c r="D345" s="294" t="s">
        <v>138</v>
      </c>
      <c r="E345" s="328">
        <v>1</v>
      </c>
      <c r="F345" s="397"/>
      <c r="G345" s="399">
        <f t="shared" si="5"/>
        <v>0</v>
      </c>
      <c r="H345" s="326"/>
    </row>
    <row r="346" spans="1:8">
      <c r="A346" s="321">
        <v>321</v>
      </c>
      <c r="B346" s="293" t="s">
        <v>9041</v>
      </c>
      <c r="C346" s="297">
        <v>70092</v>
      </c>
      <c r="D346" s="294" t="s">
        <v>138</v>
      </c>
      <c r="E346" s="328">
        <v>1</v>
      </c>
      <c r="F346" s="397"/>
      <c r="G346" s="399">
        <f t="shared" ref="G346:G409" si="6">F346*E346</f>
        <v>0</v>
      </c>
      <c r="H346" s="326"/>
    </row>
    <row r="347" spans="1:8">
      <c r="A347" s="322">
        <v>322</v>
      </c>
      <c r="B347" s="293" t="s">
        <v>9042</v>
      </c>
      <c r="C347" s="297">
        <v>70232</v>
      </c>
      <c r="D347" s="294" t="s">
        <v>138</v>
      </c>
      <c r="E347" s="328">
        <v>1</v>
      </c>
      <c r="F347" s="397"/>
      <c r="G347" s="399">
        <f t="shared" si="6"/>
        <v>0</v>
      </c>
      <c r="H347" s="326"/>
    </row>
    <row r="348" spans="1:8">
      <c r="A348" s="321">
        <v>323</v>
      </c>
      <c r="B348" s="293" t="s">
        <v>9043</v>
      </c>
      <c r="C348" s="297">
        <v>70171</v>
      </c>
      <c r="D348" s="294" t="s">
        <v>138</v>
      </c>
      <c r="E348" s="328">
        <v>1</v>
      </c>
      <c r="F348" s="397"/>
      <c r="G348" s="399">
        <f t="shared" si="6"/>
        <v>0</v>
      </c>
      <c r="H348" s="326"/>
    </row>
    <row r="349" spans="1:8">
      <c r="A349" s="322">
        <v>324</v>
      </c>
      <c r="B349" s="293" t="s">
        <v>9044</v>
      </c>
      <c r="C349" s="297">
        <v>70349</v>
      </c>
      <c r="D349" s="294" t="s">
        <v>138</v>
      </c>
      <c r="E349" s="328">
        <v>1</v>
      </c>
      <c r="F349" s="397"/>
      <c r="G349" s="399">
        <f t="shared" si="6"/>
        <v>0</v>
      </c>
      <c r="H349" s="326"/>
    </row>
    <row r="350" spans="1:8">
      <c r="A350" s="321">
        <v>325</v>
      </c>
      <c r="B350" s="293" t="s">
        <v>9045</v>
      </c>
      <c r="C350" s="297">
        <v>70190</v>
      </c>
      <c r="D350" s="294" t="s">
        <v>138</v>
      </c>
      <c r="E350" s="328">
        <v>1</v>
      </c>
      <c r="F350" s="397"/>
      <c r="G350" s="399">
        <f t="shared" si="6"/>
        <v>0</v>
      </c>
      <c r="H350" s="326"/>
    </row>
    <row r="351" spans="1:8">
      <c r="A351" s="322">
        <v>326</v>
      </c>
      <c r="B351" s="293" t="s">
        <v>9046</v>
      </c>
      <c r="C351" s="297">
        <v>70172</v>
      </c>
      <c r="D351" s="294" t="s">
        <v>138</v>
      </c>
      <c r="E351" s="328">
        <v>1</v>
      </c>
      <c r="F351" s="397"/>
      <c r="G351" s="399">
        <f t="shared" si="6"/>
        <v>0</v>
      </c>
      <c r="H351" s="326"/>
    </row>
    <row r="352" spans="1:8">
      <c r="A352" s="321">
        <v>327</v>
      </c>
      <c r="B352" s="293" t="s">
        <v>9047</v>
      </c>
      <c r="C352" s="297">
        <v>70192</v>
      </c>
      <c r="D352" s="294" t="s">
        <v>138</v>
      </c>
      <c r="E352" s="328">
        <v>1</v>
      </c>
      <c r="F352" s="397"/>
      <c r="G352" s="399">
        <f t="shared" si="6"/>
        <v>0</v>
      </c>
      <c r="H352" s="326"/>
    </row>
    <row r="353" spans="1:8">
      <c r="A353" s="322">
        <v>328</v>
      </c>
      <c r="B353" s="293" t="s">
        <v>9048</v>
      </c>
      <c r="C353" s="297">
        <v>70360</v>
      </c>
      <c r="D353" s="294" t="s">
        <v>138</v>
      </c>
      <c r="E353" s="328">
        <v>1</v>
      </c>
      <c r="F353" s="397"/>
      <c r="G353" s="399">
        <f t="shared" si="6"/>
        <v>0</v>
      </c>
      <c r="H353" s="326"/>
    </row>
    <row r="354" spans="1:8">
      <c r="A354" s="321">
        <v>329</v>
      </c>
      <c r="B354" s="293" t="s">
        <v>9049</v>
      </c>
      <c r="C354" s="297">
        <v>70114</v>
      </c>
      <c r="D354" s="294" t="s">
        <v>138</v>
      </c>
      <c r="E354" s="328">
        <v>1</v>
      </c>
      <c r="F354" s="397"/>
      <c r="G354" s="399">
        <f t="shared" si="6"/>
        <v>0</v>
      </c>
      <c r="H354" s="326"/>
    </row>
    <row r="355" spans="1:8">
      <c r="A355" s="322">
        <v>330</v>
      </c>
      <c r="B355" s="293" t="s">
        <v>9050</v>
      </c>
      <c r="C355" s="297">
        <v>70357</v>
      </c>
      <c r="D355" s="294" t="s">
        <v>138</v>
      </c>
      <c r="E355" s="328">
        <v>1</v>
      </c>
      <c r="F355" s="397"/>
      <c r="G355" s="399">
        <f t="shared" si="6"/>
        <v>0</v>
      </c>
      <c r="H355" s="326"/>
    </row>
    <row r="356" spans="1:8">
      <c r="A356" s="321">
        <v>331</v>
      </c>
      <c r="B356" s="293" t="s">
        <v>9051</v>
      </c>
      <c r="C356" s="297">
        <v>70170</v>
      </c>
      <c r="D356" s="294" t="s">
        <v>138</v>
      </c>
      <c r="E356" s="328">
        <v>1</v>
      </c>
      <c r="F356" s="397"/>
      <c r="G356" s="399">
        <f t="shared" si="6"/>
        <v>0</v>
      </c>
      <c r="H356" s="326"/>
    </row>
    <row r="357" spans="1:8">
      <c r="A357" s="322">
        <v>332</v>
      </c>
      <c r="B357" s="293" t="s">
        <v>9052</v>
      </c>
      <c r="C357" s="297">
        <v>70356</v>
      </c>
      <c r="D357" s="294" t="s">
        <v>138</v>
      </c>
      <c r="E357" s="328">
        <v>1</v>
      </c>
      <c r="F357" s="397"/>
      <c r="G357" s="399">
        <f t="shared" si="6"/>
        <v>0</v>
      </c>
      <c r="H357" s="326"/>
    </row>
    <row r="358" spans="1:8">
      <c r="A358" s="321">
        <v>333</v>
      </c>
      <c r="B358" s="293" t="s">
        <v>9053</v>
      </c>
      <c r="C358" s="297">
        <v>70183</v>
      </c>
      <c r="D358" s="294" t="s">
        <v>138</v>
      </c>
      <c r="E358" s="328">
        <v>1</v>
      </c>
      <c r="F358" s="397"/>
      <c r="G358" s="399">
        <f t="shared" si="6"/>
        <v>0</v>
      </c>
      <c r="H358" s="326"/>
    </row>
    <row r="359" spans="1:8">
      <c r="A359" s="322">
        <v>334</v>
      </c>
      <c r="B359" s="293" t="s">
        <v>9054</v>
      </c>
      <c r="C359" s="297">
        <v>70193</v>
      </c>
      <c r="D359" s="294" t="s">
        <v>138</v>
      </c>
      <c r="E359" s="328">
        <v>1</v>
      </c>
      <c r="F359" s="397"/>
      <c r="G359" s="399">
        <f t="shared" si="6"/>
        <v>0</v>
      </c>
      <c r="H359" s="326"/>
    </row>
    <row r="360" spans="1:8">
      <c r="A360" s="321">
        <v>335</v>
      </c>
      <c r="B360" s="293" t="s">
        <v>9055</v>
      </c>
      <c r="C360" s="297">
        <v>70098</v>
      </c>
      <c r="D360" s="294" t="s">
        <v>138</v>
      </c>
      <c r="E360" s="328">
        <v>1</v>
      </c>
      <c r="F360" s="397"/>
      <c r="G360" s="399">
        <f t="shared" si="6"/>
        <v>0</v>
      </c>
      <c r="H360" s="326"/>
    </row>
    <row r="361" spans="1:8">
      <c r="A361" s="322">
        <v>336</v>
      </c>
      <c r="B361" s="293" t="s">
        <v>9056</v>
      </c>
      <c r="C361" s="297">
        <v>70227</v>
      </c>
      <c r="D361" s="294" t="s">
        <v>138</v>
      </c>
      <c r="E361" s="328">
        <v>1</v>
      </c>
      <c r="F361" s="397"/>
      <c r="G361" s="399">
        <f t="shared" si="6"/>
        <v>0</v>
      </c>
      <c r="H361" s="326"/>
    </row>
    <row r="362" spans="1:8">
      <c r="A362" s="321">
        <v>337</v>
      </c>
      <c r="B362" s="293" t="s">
        <v>9057</v>
      </c>
      <c r="C362" s="297">
        <v>70118</v>
      </c>
      <c r="D362" s="294" t="s">
        <v>138</v>
      </c>
      <c r="E362" s="328">
        <v>1</v>
      </c>
      <c r="F362" s="397"/>
      <c r="G362" s="399">
        <f t="shared" si="6"/>
        <v>0</v>
      </c>
      <c r="H362" s="326"/>
    </row>
    <row r="363" spans="1:8">
      <c r="A363" s="322">
        <v>338</v>
      </c>
      <c r="B363" s="293" t="s">
        <v>9058</v>
      </c>
      <c r="C363" s="297">
        <v>70112</v>
      </c>
      <c r="D363" s="294" t="s">
        <v>138</v>
      </c>
      <c r="E363" s="328">
        <v>1</v>
      </c>
      <c r="F363" s="397"/>
      <c r="G363" s="399">
        <f t="shared" si="6"/>
        <v>0</v>
      </c>
      <c r="H363" s="326"/>
    </row>
    <row r="364" spans="1:8">
      <c r="A364" s="321">
        <v>339</v>
      </c>
      <c r="B364" s="293" t="s">
        <v>9059</v>
      </c>
      <c r="C364" s="297">
        <v>70096</v>
      </c>
      <c r="D364" s="294" t="s">
        <v>138</v>
      </c>
      <c r="E364" s="328">
        <v>1</v>
      </c>
      <c r="F364" s="397"/>
      <c r="G364" s="399">
        <f t="shared" si="6"/>
        <v>0</v>
      </c>
      <c r="H364" s="326"/>
    </row>
    <row r="365" spans="1:8">
      <c r="A365" s="322">
        <v>340</v>
      </c>
      <c r="B365" s="293" t="s">
        <v>9060</v>
      </c>
      <c r="C365" s="297">
        <v>70164</v>
      </c>
      <c r="D365" s="294" t="s">
        <v>138</v>
      </c>
      <c r="E365" s="328">
        <v>1</v>
      </c>
      <c r="F365" s="397"/>
      <c r="G365" s="399">
        <f t="shared" si="6"/>
        <v>0</v>
      </c>
      <c r="H365" s="326"/>
    </row>
    <row r="366" spans="1:8">
      <c r="A366" s="321">
        <v>341</v>
      </c>
      <c r="B366" s="293" t="s">
        <v>9061</v>
      </c>
      <c r="C366" s="297">
        <v>70166</v>
      </c>
      <c r="D366" s="294" t="s">
        <v>138</v>
      </c>
      <c r="E366" s="328">
        <v>1</v>
      </c>
      <c r="F366" s="397"/>
      <c r="G366" s="399">
        <f t="shared" si="6"/>
        <v>0</v>
      </c>
      <c r="H366" s="326"/>
    </row>
    <row r="367" spans="1:8">
      <c r="A367" s="322">
        <v>342</v>
      </c>
      <c r="B367" s="293" t="s">
        <v>9062</v>
      </c>
      <c r="C367" s="297">
        <v>70353</v>
      </c>
      <c r="D367" s="294" t="s">
        <v>138</v>
      </c>
      <c r="E367" s="328">
        <v>1</v>
      </c>
      <c r="F367" s="397"/>
      <c r="G367" s="399">
        <f t="shared" si="6"/>
        <v>0</v>
      </c>
      <c r="H367" s="326"/>
    </row>
    <row r="368" spans="1:8">
      <c r="A368" s="321">
        <v>343</v>
      </c>
      <c r="B368" s="293" t="s">
        <v>9063</v>
      </c>
      <c r="C368" s="297">
        <v>70355</v>
      </c>
      <c r="D368" s="294" t="s">
        <v>138</v>
      </c>
      <c r="E368" s="328">
        <v>1</v>
      </c>
      <c r="F368" s="397"/>
      <c r="G368" s="399">
        <f t="shared" si="6"/>
        <v>0</v>
      </c>
      <c r="H368" s="326"/>
    </row>
    <row r="369" spans="1:8">
      <c r="A369" s="322">
        <v>344</v>
      </c>
      <c r="B369" s="293" t="s">
        <v>9064</v>
      </c>
      <c r="C369" s="304">
        <v>70354</v>
      </c>
      <c r="D369" s="294" t="s">
        <v>138</v>
      </c>
      <c r="E369" s="328">
        <v>1</v>
      </c>
      <c r="F369" s="397"/>
      <c r="G369" s="399">
        <f t="shared" si="6"/>
        <v>0</v>
      </c>
      <c r="H369" s="326"/>
    </row>
    <row r="370" spans="1:8">
      <c r="A370" s="321">
        <v>345</v>
      </c>
      <c r="B370" s="293" t="s">
        <v>9065</v>
      </c>
      <c r="C370" s="297">
        <v>70103</v>
      </c>
      <c r="D370" s="294" t="s">
        <v>138</v>
      </c>
      <c r="E370" s="328">
        <v>1</v>
      </c>
      <c r="F370" s="397"/>
      <c r="G370" s="399">
        <f t="shared" si="6"/>
        <v>0</v>
      </c>
      <c r="H370" s="326"/>
    </row>
    <row r="371" spans="1:8">
      <c r="A371" s="322">
        <v>346</v>
      </c>
      <c r="B371" s="293" t="s">
        <v>9066</v>
      </c>
      <c r="C371" s="297">
        <v>70348</v>
      </c>
      <c r="D371" s="294" t="s">
        <v>138</v>
      </c>
      <c r="E371" s="328">
        <v>1</v>
      </c>
      <c r="F371" s="397"/>
      <c r="G371" s="399">
        <f t="shared" si="6"/>
        <v>0</v>
      </c>
      <c r="H371" s="326"/>
    </row>
    <row r="372" spans="1:8">
      <c r="A372" s="321">
        <v>347</v>
      </c>
      <c r="B372" s="293" t="s">
        <v>9067</v>
      </c>
      <c r="C372" s="297">
        <v>70094</v>
      </c>
      <c r="D372" s="294" t="s">
        <v>138</v>
      </c>
      <c r="E372" s="328">
        <v>1</v>
      </c>
      <c r="F372" s="397"/>
      <c r="G372" s="399">
        <f t="shared" si="6"/>
        <v>0</v>
      </c>
      <c r="H372" s="326"/>
    </row>
    <row r="373" spans="1:8">
      <c r="A373" s="322">
        <v>348</v>
      </c>
      <c r="B373" s="293" t="s">
        <v>9068</v>
      </c>
      <c r="C373" s="297">
        <v>70209</v>
      </c>
      <c r="D373" s="294" t="s">
        <v>138</v>
      </c>
      <c r="E373" s="328">
        <v>1</v>
      </c>
      <c r="F373" s="397"/>
      <c r="G373" s="399">
        <f t="shared" si="6"/>
        <v>0</v>
      </c>
      <c r="H373" s="326"/>
    </row>
    <row r="374" spans="1:8">
      <c r="A374" s="321">
        <v>349</v>
      </c>
      <c r="B374" s="293" t="s">
        <v>9069</v>
      </c>
      <c r="C374" s="297">
        <v>70208</v>
      </c>
      <c r="D374" s="294" t="s">
        <v>138</v>
      </c>
      <c r="E374" s="328">
        <v>1</v>
      </c>
      <c r="F374" s="397"/>
      <c r="G374" s="399">
        <f t="shared" si="6"/>
        <v>0</v>
      </c>
      <c r="H374" s="326"/>
    </row>
    <row r="375" spans="1:8">
      <c r="A375" s="322">
        <v>350</v>
      </c>
      <c r="B375" s="293" t="s">
        <v>9070</v>
      </c>
      <c r="C375" s="297">
        <v>70211</v>
      </c>
      <c r="D375" s="294" t="s">
        <v>138</v>
      </c>
      <c r="E375" s="328">
        <v>1</v>
      </c>
      <c r="F375" s="397"/>
      <c r="G375" s="399">
        <f t="shared" si="6"/>
        <v>0</v>
      </c>
      <c r="H375" s="326"/>
    </row>
    <row r="376" spans="1:8">
      <c r="A376" s="321">
        <v>351</v>
      </c>
      <c r="B376" s="293" t="s">
        <v>9071</v>
      </c>
      <c r="C376" s="297">
        <v>70210</v>
      </c>
      <c r="D376" s="294" t="s">
        <v>138</v>
      </c>
      <c r="E376" s="328">
        <v>1</v>
      </c>
      <c r="F376" s="397"/>
      <c r="G376" s="399">
        <f t="shared" si="6"/>
        <v>0</v>
      </c>
      <c r="H376" s="326"/>
    </row>
    <row r="377" spans="1:8">
      <c r="A377" s="322">
        <v>352</v>
      </c>
      <c r="B377" s="293" t="s">
        <v>9072</v>
      </c>
      <c r="C377" s="297">
        <v>70212</v>
      </c>
      <c r="D377" s="294" t="s">
        <v>138</v>
      </c>
      <c r="E377" s="328">
        <v>1</v>
      </c>
      <c r="F377" s="397"/>
      <c r="G377" s="399">
        <f t="shared" si="6"/>
        <v>0</v>
      </c>
      <c r="H377" s="326"/>
    </row>
    <row r="378" spans="1:8">
      <c r="A378" s="321">
        <v>353</v>
      </c>
      <c r="B378" s="293" t="s">
        <v>9073</v>
      </c>
      <c r="C378" s="297">
        <v>70255</v>
      </c>
      <c r="D378" s="294" t="s">
        <v>138</v>
      </c>
      <c r="E378" s="328">
        <v>1</v>
      </c>
      <c r="F378" s="397"/>
      <c r="G378" s="399">
        <f t="shared" si="6"/>
        <v>0</v>
      </c>
      <c r="H378" s="326"/>
    </row>
    <row r="379" spans="1:8">
      <c r="A379" s="322">
        <v>354</v>
      </c>
      <c r="B379" s="293" t="s">
        <v>9074</v>
      </c>
      <c r="C379" s="297">
        <v>70254</v>
      </c>
      <c r="D379" s="294" t="s">
        <v>138</v>
      </c>
      <c r="E379" s="328">
        <v>1</v>
      </c>
      <c r="F379" s="397"/>
      <c r="G379" s="399">
        <f t="shared" si="6"/>
        <v>0</v>
      </c>
      <c r="H379" s="326"/>
    </row>
    <row r="380" spans="1:8">
      <c r="A380" s="321">
        <v>355</v>
      </c>
      <c r="B380" s="292" t="s">
        <v>9075</v>
      </c>
      <c r="C380" s="297">
        <v>68791</v>
      </c>
      <c r="D380" s="294" t="s">
        <v>74</v>
      </c>
      <c r="E380" s="328">
        <v>1</v>
      </c>
      <c r="F380" s="397"/>
      <c r="G380" s="399">
        <f t="shared" si="6"/>
        <v>0</v>
      </c>
      <c r="H380" s="326"/>
    </row>
    <row r="381" spans="1:8">
      <c r="A381" s="322">
        <v>356</v>
      </c>
      <c r="B381" s="292" t="s">
        <v>9076</v>
      </c>
      <c r="C381" s="297">
        <v>68792</v>
      </c>
      <c r="D381" s="294" t="s">
        <v>74</v>
      </c>
      <c r="E381" s="328">
        <v>1</v>
      </c>
      <c r="F381" s="397"/>
      <c r="G381" s="399">
        <f t="shared" si="6"/>
        <v>0</v>
      </c>
      <c r="H381" s="326"/>
    </row>
    <row r="382" spans="1:8">
      <c r="A382" s="321">
        <v>357</v>
      </c>
      <c r="B382" s="292" t="s">
        <v>9077</v>
      </c>
      <c r="C382" s="297">
        <v>68793</v>
      </c>
      <c r="D382" s="294" t="s">
        <v>74</v>
      </c>
      <c r="E382" s="328">
        <v>1</v>
      </c>
      <c r="F382" s="397"/>
      <c r="G382" s="399">
        <f t="shared" si="6"/>
        <v>0</v>
      </c>
      <c r="H382" s="326"/>
    </row>
    <row r="383" spans="1:8">
      <c r="A383" s="322">
        <v>358</v>
      </c>
      <c r="B383" s="292" t="s">
        <v>9078</v>
      </c>
      <c r="C383" s="297">
        <v>68794</v>
      </c>
      <c r="D383" s="294" t="s">
        <v>74</v>
      </c>
      <c r="E383" s="328">
        <v>1</v>
      </c>
      <c r="F383" s="397"/>
      <c r="G383" s="399">
        <f t="shared" si="6"/>
        <v>0</v>
      </c>
      <c r="H383" s="326"/>
    </row>
    <row r="384" spans="1:8">
      <c r="A384" s="321">
        <v>359</v>
      </c>
      <c r="B384" s="292" t="s">
        <v>9079</v>
      </c>
      <c r="C384" s="297">
        <v>68795</v>
      </c>
      <c r="D384" s="294" t="s">
        <v>74</v>
      </c>
      <c r="E384" s="328">
        <v>1</v>
      </c>
      <c r="F384" s="397"/>
      <c r="G384" s="399">
        <f t="shared" si="6"/>
        <v>0</v>
      </c>
      <c r="H384" s="326"/>
    </row>
    <row r="385" spans="1:8">
      <c r="A385" s="322">
        <v>360</v>
      </c>
      <c r="B385" s="292" t="s">
        <v>9080</v>
      </c>
      <c r="C385" s="297">
        <v>68796</v>
      </c>
      <c r="D385" s="294" t="s">
        <v>74</v>
      </c>
      <c r="E385" s="328">
        <v>1</v>
      </c>
      <c r="F385" s="397"/>
      <c r="G385" s="399">
        <f t="shared" si="6"/>
        <v>0</v>
      </c>
      <c r="H385" s="326"/>
    </row>
    <row r="386" spans="1:8">
      <c r="A386" s="321">
        <v>361</v>
      </c>
      <c r="B386" s="292" t="s">
        <v>9081</v>
      </c>
      <c r="C386" s="297">
        <v>68797</v>
      </c>
      <c r="D386" s="294" t="s">
        <v>74</v>
      </c>
      <c r="E386" s="328">
        <v>1</v>
      </c>
      <c r="F386" s="397"/>
      <c r="G386" s="399">
        <f t="shared" si="6"/>
        <v>0</v>
      </c>
      <c r="H386" s="326"/>
    </row>
    <row r="387" spans="1:8">
      <c r="A387" s="322">
        <v>362</v>
      </c>
      <c r="B387" s="292" t="s">
        <v>9082</v>
      </c>
      <c r="C387" s="297">
        <v>70254</v>
      </c>
      <c r="D387" s="294" t="s">
        <v>74</v>
      </c>
      <c r="E387" s="328">
        <v>1</v>
      </c>
      <c r="F387" s="397"/>
      <c r="G387" s="399">
        <f t="shared" si="6"/>
        <v>0</v>
      </c>
      <c r="H387" s="326"/>
    </row>
    <row r="388" spans="1:8">
      <c r="A388" s="321">
        <v>363</v>
      </c>
      <c r="B388" s="292" t="s">
        <v>9083</v>
      </c>
      <c r="C388" s="297">
        <v>68798</v>
      </c>
      <c r="D388" s="294" t="s">
        <v>74</v>
      </c>
      <c r="E388" s="328">
        <v>1</v>
      </c>
      <c r="F388" s="397"/>
      <c r="G388" s="399">
        <f t="shared" si="6"/>
        <v>0</v>
      </c>
      <c r="H388" s="326"/>
    </row>
    <row r="389" spans="1:8">
      <c r="A389" s="322">
        <v>364</v>
      </c>
      <c r="B389" s="292" t="s">
        <v>9084</v>
      </c>
      <c r="C389" s="304">
        <v>68799</v>
      </c>
      <c r="D389" s="294" t="s">
        <v>74</v>
      </c>
      <c r="E389" s="328">
        <v>1</v>
      </c>
      <c r="F389" s="397"/>
      <c r="G389" s="399">
        <f t="shared" si="6"/>
        <v>0</v>
      </c>
      <c r="H389" s="326"/>
    </row>
    <row r="390" spans="1:8">
      <c r="A390" s="321">
        <v>365</v>
      </c>
      <c r="B390" s="292" t="s">
        <v>9085</v>
      </c>
      <c r="C390" s="297">
        <v>68655</v>
      </c>
      <c r="D390" s="294" t="s">
        <v>74</v>
      </c>
      <c r="E390" s="328">
        <v>1</v>
      </c>
      <c r="F390" s="397"/>
      <c r="G390" s="399">
        <f t="shared" si="6"/>
        <v>0</v>
      </c>
      <c r="H390" s="326"/>
    </row>
    <row r="391" spans="1:8">
      <c r="A391" s="322">
        <v>366</v>
      </c>
      <c r="B391" s="292" t="s">
        <v>9086</v>
      </c>
      <c r="C391" s="297">
        <v>68656</v>
      </c>
      <c r="D391" s="294" t="s">
        <v>74</v>
      </c>
      <c r="E391" s="328">
        <v>1</v>
      </c>
      <c r="F391" s="397"/>
      <c r="G391" s="399">
        <f t="shared" si="6"/>
        <v>0</v>
      </c>
      <c r="H391" s="326"/>
    </row>
    <row r="392" spans="1:8">
      <c r="A392" s="321">
        <v>367</v>
      </c>
      <c r="B392" s="292" t="s">
        <v>9087</v>
      </c>
      <c r="C392" s="297">
        <v>68657</v>
      </c>
      <c r="D392" s="294" t="s">
        <v>74</v>
      </c>
      <c r="E392" s="328">
        <v>1</v>
      </c>
      <c r="F392" s="397"/>
      <c r="G392" s="399">
        <f t="shared" si="6"/>
        <v>0</v>
      </c>
      <c r="H392" s="326"/>
    </row>
    <row r="393" spans="1:8">
      <c r="A393" s="322">
        <v>368</v>
      </c>
      <c r="B393" s="292" t="s">
        <v>9088</v>
      </c>
      <c r="C393" s="297">
        <v>70188</v>
      </c>
      <c r="D393" s="294" t="s">
        <v>138</v>
      </c>
      <c r="E393" s="328">
        <v>1</v>
      </c>
      <c r="F393" s="397"/>
      <c r="G393" s="399">
        <f t="shared" si="6"/>
        <v>0</v>
      </c>
      <c r="H393" s="326"/>
    </row>
    <row r="394" spans="1:8">
      <c r="A394" s="321">
        <v>369</v>
      </c>
      <c r="B394" s="292" t="s">
        <v>9089</v>
      </c>
      <c r="C394" s="297">
        <v>70168</v>
      </c>
      <c r="D394" s="294" t="s">
        <v>138</v>
      </c>
      <c r="E394" s="328">
        <v>1</v>
      </c>
      <c r="F394" s="397"/>
      <c r="G394" s="399">
        <f t="shared" si="6"/>
        <v>0</v>
      </c>
      <c r="H394" s="326"/>
    </row>
    <row r="395" spans="1:8">
      <c r="A395" s="322">
        <v>370</v>
      </c>
      <c r="B395" s="292" t="s">
        <v>9089</v>
      </c>
      <c r="C395" s="297">
        <v>70361</v>
      </c>
      <c r="D395" s="294" t="s">
        <v>138</v>
      </c>
      <c r="E395" s="328">
        <v>1</v>
      </c>
      <c r="F395" s="397"/>
      <c r="G395" s="399">
        <f t="shared" si="6"/>
        <v>0</v>
      </c>
      <c r="H395" s="326"/>
    </row>
    <row r="396" spans="1:8">
      <c r="A396" s="321">
        <v>371</v>
      </c>
      <c r="B396" s="292" t="s">
        <v>9089</v>
      </c>
      <c r="C396" s="297">
        <v>68713</v>
      </c>
      <c r="D396" s="294" t="s">
        <v>138</v>
      </c>
      <c r="E396" s="328">
        <v>1</v>
      </c>
      <c r="F396" s="397"/>
      <c r="G396" s="399">
        <f t="shared" si="6"/>
        <v>0</v>
      </c>
      <c r="H396" s="326"/>
    </row>
    <row r="397" spans="1:8">
      <c r="A397" s="322">
        <v>372</v>
      </c>
      <c r="B397" s="292" t="s">
        <v>9090</v>
      </c>
      <c r="C397" s="297">
        <v>68714</v>
      </c>
      <c r="D397" s="294" t="s">
        <v>138</v>
      </c>
      <c r="E397" s="328">
        <v>1</v>
      </c>
      <c r="F397" s="397"/>
      <c r="G397" s="399">
        <f t="shared" si="6"/>
        <v>0</v>
      </c>
      <c r="H397" s="326"/>
    </row>
    <row r="398" spans="1:8">
      <c r="A398" s="321">
        <v>373</v>
      </c>
      <c r="B398" s="292" t="s">
        <v>9091</v>
      </c>
      <c r="C398" s="297">
        <v>68715</v>
      </c>
      <c r="D398" s="294" t="s">
        <v>138</v>
      </c>
      <c r="E398" s="328">
        <v>1</v>
      </c>
      <c r="F398" s="397"/>
      <c r="G398" s="399">
        <f t="shared" si="6"/>
        <v>0</v>
      </c>
      <c r="H398" s="326"/>
    </row>
    <row r="399" spans="1:8">
      <c r="A399" s="322">
        <v>374</v>
      </c>
      <c r="B399" s="292" t="s">
        <v>9092</v>
      </c>
      <c r="C399" s="297">
        <v>68716</v>
      </c>
      <c r="D399" s="294" t="s">
        <v>138</v>
      </c>
      <c r="E399" s="328">
        <v>1</v>
      </c>
      <c r="F399" s="397"/>
      <c r="G399" s="399">
        <f t="shared" si="6"/>
        <v>0</v>
      </c>
      <c r="H399" s="326"/>
    </row>
    <row r="400" spans="1:8">
      <c r="A400" s="321">
        <v>375</v>
      </c>
      <c r="B400" s="292" t="s">
        <v>9093</v>
      </c>
      <c r="C400" s="297">
        <v>68717</v>
      </c>
      <c r="D400" s="294" t="s">
        <v>138</v>
      </c>
      <c r="E400" s="328">
        <v>1</v>
      </c>
      <c r="F400" s="397"/>
      <c r="G400" s="399">
        <f t="shared" si="6"/>
        <v>0</v>
      </c>
      <c r="H400" s="326"/>
    </row>
    <row r="401" spans="1:8">
      <c r="A401" s="322">
        <v>376</v>
      </c>
      <c r="B401" s="292" t="s">
        <v>9094</v>
      </c>
      <c r="C401" s="297">
        <v>70167</v>
      </c>
      <c r="D401" s="294" t="s">
        <v>138</v>
      </c>
      <c r="E401" s="328">
        <v>1</v>
      </c>
      <c r="F401" s="397"/>
      <c r="G401" s="399">
        <f t="shared" si="6"/>
        <v>0</v>
      </c>
      <c r="H401" s="326"/>
    </row>
    <row r="402" spans="1:8">
      <c r="A402" s="321">
        <v>377</v>
      </c>
      <c r="B402" s="292" t="s">
        <v>9095</v>
      </c>
      <c r="C402" s="297">
        <v>68718</v>
      </c>
      <c r="D402" s="294" t="s">
        <v>138</v>
      </c>
      <c r="E402" s="328">
        <v>1</v>
      </c>
      <c r="F402" s="397"/>
      <c r="G402" s="399">
        <f t="shared" si="6"/>
        <v>0</v>
      </c>
      <c r="H402" s="326"/>
    </row>
    <row r="403" spans="1:8">
      <c r="A403" s="322">
        <v>378</v>
      </c>
      <c r="B403" s="292" t="s">
        <v>9096</v>
      </c>
      <c r="C403" s="297">
        <v>68719</v>
      </c>
      <c r="D403" s="294" t="s">
        <v>138</v>
      </c>
      <c r="E403" s="328">
        <v>1</v>
      </c>
      <c r="F403" s="397"/>
      <c r="G403" s="399">
        <f t="shared" si="6"/>
        <v>0</v>
      </c>
      <c r="H403" s="326"/>
    </row>
    <row r="404" spans="1:8">
      <c r="A404" s="321">
        <v>379</v>
      </c>
      <c r="B404" s="292" t="s">
        <v>9097</v>
      </c>
      <c r="C404" s="297">
        <v>68772</v>
      </c>
      <c r="D404" s="294" t="s">
        <v>138</v>
      </c>
      <c r="E404" s="328">
        <v>1</v>
      </c>
      <c r="F404" s="397"/>
      <c r="G404" s="399">
        <f t="shared" si="6"/>
        <v>0</v>
      </c>
      <c r="H404" s="326"/>
    </row>
    <row r="405" spans="1:8">
      <c r="A405" s="322">
        <v>380</v>
      </c>
      <c r="B405" s="292" t="s">
        <v>9098</v>
      </c>
      <c r="C405" s="297">
        <v>70095</v>
      </c>
      <c r="D405" s="294" t="s">
        <v>138</v>
      </c>
      <c r="E405" s="328">
        <v>1</v>
      </c>
      <c r="F405" s="397"/>
      <c r="G405" s="399">
        <f t="shared" si="6"/>
        <v>0</v>
      </c>
      <c r="H405" s="326"/>
    </row>
    <row r="406" spans="1:8">
      <c r="A406" s="321">
        <v>381</v>
      </c>
      <c r="B406" s="292" t="s">
        <v>9099</v>
      </c>
      <c r="C406" s="297">
        <v>68720</v>
      </c>
      <c r="D406" s="294" t="s">
        <v>138</v>
      </c>
      <c r="E406" s="328">
        <v>1</v>
      </c>
      <c r="F406" s="397"/>
      <c r="G406" s="399">
        <f t="shared" si="6"/>
        <v>0</v>
      </c>
      <c r="H406" s="326"/>
    </row>
    <row r="407" spans="1:8">
      <c r="A407" s="322">
        <v>382</v>
      </c>
      <c r="B407" s="292" t="s">
        <v>9100</v>
      </c>
      <c r="C407" s="297">
        <v>70119</v>
      </c>
      <c r="D407" s="294" t="s">
        <v>138</v>
      </c>
      <c r="E407" s="328">
        <v>1</v>
      </c>
      <c r="F407" s="397"/>
      <c r="G407" s="399">
        <f t="shared" si="6"/>
        <v>0</v>
      </c>
      <c r="H407" s="326"/>
    </row>
    <row r="408" spans="1:8">
      <c r="A408" s="321">
        <v>383</v>
      </c>
      <c r="B408" s="292" t="s">
        <v>9100</v>
      </c>
      <c r="C408" s="297">
        <v>68721</v>
      </c>
      <c r="D408" s="294" t="s">
        <v>138</v>
      </c>
      <c r="E408" s="328">
        <v>1</v>
      </c>
      <c r="F408" s="397"/>
      <c r="G408" s="399">
        <f t="shared" si="6"/>
        <v>0</v>
      </c>
      <c r="H408" s="326"/>
    </row>
    <row r="409" spans="1:8">
      <c r="A409" s="322">
        <v>384</v>
      </c>
      <c r="B409" s="292" t="s">
        <v>9101</v>
      </c>
      <c r="C409" s="297">
        <v>70113</v>
      </c>
      <c r="D409" s="294" t="s">
        <v>138</v>
      </c>
      <c r="E409" s="328">
        <v>1</v>
      </c>
      <c r="F409" s="397"/>
      <c r="G409" s="399">
        <f t="shared" si="6"/>
        <v>0</v>
      </c>
      <c r="H409" s="326"/>
    </row>
    <row r="410" spans="1:8">
      <c r="A410" s="321">
        <v>385</v>
      </c>
      <c r="B410" s="292" t="s">
        <v>9102</v>
      </c>
      <c r="C410" s="297">
        <v>70102</v>
      </c>
      <c r="D410" s="294" t="s">
        <v>138</v>
      </c>
      <c r="E410" s="328">
        <v>1</v>
      </c>
      <c r="F410" s="397"/>
      <c r="G410" s="399">
        <f t="shared" ref="G410:G473" si="7">F410*E410</f>
        <v>0</v>
      </c>
      <c r="H410" s="326"/>
    </row>
    <row r="411" spans="1:8">
      <c r="A411" s="322">
        <v>386</v>
      </c>
      <c r="B411" s="292" t="s">
        <v>9103</v>
      </c>
      <c r="C411" s="297">
        <v>68722</v>
      </c>
      <c r="D411" s="294" t="s">
        <v>138</v>
      </c>
      <c r="E411" s="328">
        <v>1</v>
      </c>
      <c r="F411" s="397"/>
      <c r="G411" s="399">
        <f t="shared" si="7"/>
        <v>0</v>
      </c>
      <c r="H411" s="326"/>
    </row>
    <row r="412" spans="1:8">
      <c r="A412" s="321">
        <v>387</v>
      </c>
      <c r="B412" s="292" t="s">
        <v>9104</v>
      </c>
      <c r="C412" s="297">
        <v>70163</v>
      </c>
      <c r="D412" s="294" t="s">
        <v>138</v>
      </c>
      <c r="E412" s="328">
        <v>1</v>
      </c>
      <c r="F412" s="397"/>
      <c r="G412" s="399">
        <f t="shared" si="7"/>
        <v>0</v>
      </c>
      <c r="H412" s="326"/>
    </row>
    <row r="413" spans="1:8">
      <c r="A413" s="322">
        <v>388</v>
      </c>
      <c r="B413" s="292" t="s">
        <v>9105</v>
      </c>
      <c r="C413" s="297">
        <v>70359</v>
      </c>
      <c r="D413" s="294" t="s">
        <v>138</v>
      </c>
      <c r="E413" s="328">
        <v>1</v>
      </c>
      <c r="F413" s="397"/>
      <c r="G413" s="399">
        <f t="shared" si="7"/>
        <v>0</v>
      </c>
      <c r="H413" s="326"/>
    </row>
    <row r="414" spans="1:8">
      <c r="A414" s="321">
        <v>389</v>
      </c>
      <c r="B414" s="292" t="s">
        <v>9106</v>
      </c>
      <c r="C414" s="297">
        <v>68723</v>
      </c>
      <c r="D414" s="294" t="s">
        <v>138</v>
      </c>
      <c r="E414" s="328">
        <v>1</v>
      </c>
      <c r="F414" s="397"/>
      <c r="G414" s="399">
        <f t="shared" si="7"/>
        <v>0</v>
      </c>
      <c r="H414" s="326"/>
    </row>
    <row r="415" spans="1:8">
      <c r="A415" s="322">
        <v>390</v>
      </c>
      <c r="B415" s="292" t="s">
        <v>9107</v>
      </c>
      <c r="C415" s="297">
        <v>68724</v>
      </c>
      <c r="D415" s="294" t="s">
        <v>138</v>
      </c>
      <c r="E415" s="328">
        <v>1</v>
      </c>
      <c r="F415" s="397"/>
      <c r="G415" s="399">
        <f t="shared" si="7"/>
        <v>0</v>
      </c>
      <c r="H415" s="326"/>
    </row>
    <row r="416" spans="1:8">
      <c r="A416" s="321">
        <v>391</v>
      </c>
      <c r="B416" s="292" t="s">
        <v>9108</v>
      </c>
      <c r="C416" s="297">
        <v>68725</v>
      </c>
      <c r="D416" s="294" t="s">
        <v>138</v>
      </c>
      <c r="E416" s="328">
        <v>1</v>
      </c>
      <c r="F416" s="397"/>
      <c r="G416" s="399">
        <f t="shared" si="7"/>
        <v>0</v>
      </c>
      <c r="H416" s="326"/>
    </row>
    <row r="417" spans="1:8">
      <c r="A417" s="322">
        <v>392</v>
      </c>
      <c r="B417" s="292" t="s">
        <v>9109</v>
      </c>
      <c r="C417" s="297">
        <v>70184</v>
      </c>
      <c r="D417" s="294" t="s">
        <v>138</v>
      </c>
      <c r="E417" s="328">
        <v>1</v>
      </c>
      <c r="F417" s="397"/>
      <c r="G417" s="399">
        <f t="shared" si="7"/>
        <v>0</v>
      </c>
      <c r="H417" s="326"/>
    </row>
    <row r="418" spans="1:8">
      <c r="A418" s="321">
        <v>393</v>
      </c>
      <c r="B418" s="292" t="s">
        <v>9110</v>
      </c>
      <c r="C418" s="297">
        <v>70120</v>
      </c>
      <c r="D418" s="294" t="s">
        <v>138</v>
      </c>
      <c r="E418" s="328">
        <v>1</v>
      </c>
      <c r="F418" s="397"/>
      <c r="G418" s="399">
        <f t="shared" si="7"/>
        <v>0</v>
      </c>
      <c r="H418" s="326"/>
    </row>
    <row r="419" spans="1:8">
      <c r="A419" s="322">
        <v>394</v>
      </c>
      <c r="B419" s="292" t="s">
        <v>9110</v>
      </c>
      <c r="C419" s="297">
        <v>68726</v>
      </c>
      <c r="D419" s="294" t="s">
        <v>138</v>
      </c>
      <c r="E419" s="328">
        <v>1</v>
      </c>
      <c r="F419" s="397"/>
      <c r="G419" s="399">
        <f t="shared" si="7"/>
        <v>0</v>
      </c>
      <c r="H419" s="326"/>
    </row>
    <row r="420" spans="1:8">
      <c r="A420" s="321">
        <v>395</v>
      </c>
      <c r="B420" s="292" t="s">
        <v>9111</v>
      </c>
      <c r="C420" s="297">
        <v>68773</v>
      </c>
      <c r="D420" s="294" t="s">
        <v>138</v>
      </c>
      <c r="E420" s="328">
        <v>1</v>
      </c>
      <c r="F420" s="397"/>
      <c r="G420" s="399">
        <f t="shared" si="7"/>
        <v>0</v>
      </c>
      <c r="H420" s="326"/>
    </row>
    <row r="421" spans="1:8">
      <c r="A421" s="322">
        <v>396</v>
      </c>
      <c r="B421" s="292" t="s">
        <v>9112</v>
      </c>
      <c r="C421" s="297">
        <v>70162</v>
      </c>
      <c r="D421" s="294" t="s">
        <v>138</v>
      </c>
      <c r="E421" s="328">
        <v>1</v>
      </c>
      <c r="F421" s="397"/>
      <c r="G421" s="399">
        <f t="shared" si="7"/>
        <v>0</v>
      </c>
      <c r="H421" s="326"/>
    </row>
    <row r="422" spans="1:8">
      <c r="A422" s="321">
        <v>397</v>
      </c>
      <c r="B422" s="292" t="s">
        <v>9112</v>
      </c>
      <c r="C422" s="297">
        <v>68727</v>
      </c>
      <c r="D422" s="294" t="s">
        <v>138</v>
      </c>
      <c r="E422" s="328">
        <v>1</v>
      </c>
      <c r="F422" s="397"/>
      <c r="G422" s="399">
        <f t="shared" si="7"/>
        <v>0</v>
      </c>
      <c r="H422" s="326"/>
    </row>
    <row r="423" spans="1:8">
      <c r="A423" s="322">
        <v>398</v>
      </c>
      <c r="B423" s="292" t="s">
        <v>9113</v>
      </c>
      <c r="C423" s="297">
        <v>70104</v>
      </c>
      <c r="D423" s="294" t="s">
        <v>138</v>
      </c>
      <c r="E423" s="328">
        <v>1</v>
      </c>
      <c r="F423" s="397"/>
      <c r="G423" s="399">
        <f t="shared" si="7"/>
        <v>0</v>
      </c>
      <c r="H423" s="326"/>
    </row>
    <row r="424" spans="1:8">
      <c r="A424" s="321">
        <v>399</v>
      </c>
      <c r="B424" s="292" t="s">
        <v>71</v>
      </c>
      <c r="C424" s="297">
        <v>70104</v>
      </c>
      <c r="D424" s="294" t="s">
        <v>138</v>
      </c>
      <c r="E424" s="328">
        <v>1</v>
      </c>
      <c r="F424" s="397"/>
      <c r="G424" s="399">
        <f t="shared" si="7"/>
        <v>0</v>
      </c>
      <c r="H424" s="326"/>
    </row>
    <row r="425" spans="1:8">
      <c r="A425" s="322">
        <v>400</v>
      </c>
      <c r="B425" s="292" t="s">
        <v>9114</v>
      </c>
      <c r="C425" s="297">
        <v>68728</v>
      </c>
      <c r="D425" s="294" t="s">
        <v>138</v>
      </c>
      <c r="E425" s="328">
        <v>1</v>
      </c>
      <c r="F425" s="397"/>
      <c r="G425" s="399">
        <f t="shared" si="7"/>
        <v>0</v>
      </c>
      <c r="H425" s="326"/>
    </row>
    <row r="426" spans="1:8">
      <c r="A426" s="321">
        <v>401</v>
      </c>
      <c r="B426" s="292" t="s">
        <v>9115</v>
      </c>
      <c r="C426" s="297">
        <v>70109</v>
      </c>
      <c r="D426" s="294" t="s">
        <v>138</v>
      </c>
      <c r="E426" s="328">
        <v>1</v>
      </c>
      <c r="F426" s="397"/>
      <c r="G426" s="399">
        <f t="shared" si="7"/>
        <v>0</v>
      </c>
      <c r="H426" s="326"/>
    </row>
    <row r="427" spans="1:8">
      <c r="A427" s="322">
        <v>402</v>
      </c>
      <c r="B427" s="292" t="s">
        <v>9116</v>
      </c>
      <c r="C427" s="297">
        <v>70189</v>
      </c>
      <c r="D427" s="294" t="s">
        <v>138</v>
      </c>
      <c r="E427" s="328">
        <v>1</v>
      </c>
      <c r="F427" s="397"/>
      <c r="G427" s="399">
        <f t="shared" si="7"/>
        <v>0</v>
      </c>
      <c r="H427" s="326"/>
    </row>
    <row r="428" spans="1:8">
      <c r="A428" s="321">
        <v>403</v>
      </c>
      <c r="B428" s="292" t="s">
        <v>9117</v>
      </c>
      <c r="C428" s="297">
        <v>68729</v>
      </c>
      <c r="D428" s="294" t="s">
        <v>138</v>
      </c>
      <c r="E428" s="328">
        <v>1</v>
      </c>
      <c r="F428" s="397"/>
      <c r="G428" s="399">
        <f t="shared" si="7"/>
        <v>0</v>
      </c>
      <c r="H428" s="326"/>
    </row>
    <row r="429" spans="1:8">
      <c r="A429" s="322">
        <v>404</v>
      </c>
      <c r="B429" s="292" t="s">
        <v>9118</v>
      </c>
      <c r="C429" s="297">
        <v>70110</v>
      </c>
      <c r="D429" s="294" t="s">
        <v>138</v>
      </c>
      <c r="E429" s="328">
        <v>1</v>
      </c>
      <c r="F429" s="397"/>
      <c r="G429" s="399">
        <f t="shared" si="7"/>
        <v>0</v>
      </c>
      <c r="H429" s="326"/>
    </row>
    <row r="430" spans="1:8">
      <c r="A430" s="321">
        <v>405</v>
      </c>
      <c r="B430" s="292" t="s">
        <v>9119</v>
      </c>
      <c r="C430" s="297">
        <v>70169</v>
      </c>
      <c r="D430" s="294" t="s">
        <v>138</v>
      </c>
      <c r="E430" s="328">
        <v>1</v>
      </c>
      <c r="F430" s="397"/>
      <c r="G430" s="399">
        <f t="shared" si="7"/>
        <v>0</v>
      </c>
      <c r="H430" s="326"/>
    </row>
    <row r="431" spans="1:8">
      <c r="A431" s="322">
        <v>406</v>
      </c>
      <c r="B431" s="292" t="s">
        <v>9120</v>
      </c>
      <c r="C431" s="297">
        <v>68774</v>
      </c>
      <c r="D431" s="294" t="s">
        <v>138</v>
      </c>
      <c r="E431" s="328">
        <v>1</v>
      </c>
      <c r="F431" s="397"/>
      <c r="G431" s="399">
        <f t="shared" si="7"/>
        <v>0</v>
      </c>
      <c r="H431" s="326"/>
    </row>
    <row r="432" spans="1:8">
      <c r="A432" s="321">
        <v>407</v>
      </c>
      <c r="B432" s="292" t="s">
        <v>9121</v>
      </c>
      <c r="C432" s="297">
        <v>70100</v>
      </c>
      <c r="D432" s="294" t="s">
        <v>138</v>
      </c>
      <c r="E432" s="328">
        <v>1</v>
      </c>
      <c r="F432" s="397"/>
      <c r="G432" s="399">
        <f t="shared" si="7"/>
        <v>0</v>
      </c>
      <c r="H432" s="326"/>
    </row>
    <row r="433" spans="1:8">
      <c r="A433" s="322">
        <v>408</v>
      </c>
      <c r="B433" s="292" t="s">
        <v>9121</v>
      </c>
      <c r="C433" s="297">
        <v>68730</v>
      </c>
      <c r="D433" s="294" t="s">
        <v>138</v>
      </c>
      <c r="E433" s="328">
        <v>1</v>
      </c>
      <c r="F433" s="397"/>
      <c r="G433" s="399">
        <f t="shared" si="7"/>
        <v>0</v>
      </c>
      <c r="H433" s="326"/>
    </row>
    <row r="434" spans="1:8">
      <c r="A434" s="321">
        <v>409</v>
      </c>
      <c r="B434" s="292" t="s">
        <v>9122</v>
      </c>
      <c r="C434" s="297">
        <v>68731</v>
      </c>
      <c r="D434" s="294" t="s">
        <v>138</v>
      </c>
      <c r="E434" s="328">
        <v>1</v>
      </c>
      <c r="F434" s="397"/>
      <c r="G434" s="399">
        <f t="shared" si="7"/>
        <v>0</v>
      </c>
      <c r="H434" s="326"/>
    </row>
    <row r="435" spans="1:8">
      <c r="A435" s="322">
        <v>410</v>
      </c>
      <c r="B435" s="292" t="s">
        <v>9123</v>
      </c>
      <c r="C435" s="297">
        <v>68732</v>
      </c>
      <c r="D435" s="294" t="s">
        <v>138</v>
      </c>
      <c r="E435" s="328">
        <v>1</v>
      </c>
      <c r="F435" s="397"/>
      <c r="G435" s="399">
        <f t="shared" si="7"/>
        <v>0</v>
      </c>
      <c r="H435" s="326"/>
    </row>
    <row r="436" spans="1:8">
      <c r="A436" s="321">
        <v>411</v>
      </c>
      <c r="B436" s="292" t="s">
        <v>9124</v>
      </c>
      <c r="C436" s="297">
        <v>68733</v>
      </c>
      <c r="D436" s="294" t="s">
        <v>138</v>
      </c>
      <c r="E436" s="328">
        <v>1</v>
      </c>
      <c r="F436" s="397"/>
      <c r="G436" s="399">
        <f t="shared" si="7"/>
        <v>0</v>
      </c>
      <c r="H436" s="326"/>
    </row>
    <row r="437" spans="1:8">
      <c r="A437" s="322">
        <v>412</v>
      </c>
      <c r="B437" s="292" t="s">
        <v>9125</v>
      </c>
      <c r="C437" s="297">
        <v>68734</v>
      </c>
      <c r="D437" s="294" t="s">
        <v>138</v>
      </c>
      <c r="E437" s="328">
        <v>1</v>
      </c>
      <c r="F437" s="397"/>
      <c r="G437" s="399">
        <f t="shared" si="7"/>
        <v>0</v>
      </c>
      <c r="H437" s="326"/>
    </row>
    <row r="438" spans="1:8">
      <c r="A438" s="321">
        <v>413</v>
      </c>
      <c r="B438" s="292" t="s">
        <v>9126</v>
      </c>
      <c r="C438" s="297">
        <v>68735</v>
      </c>
      <c r="D438" s="294" t="s">
        <v>138</v>
      </c>
      <c r="E438" s="328">
        <v>1</v>
      </c>
      <c r="F438" s="397"/>
      <c r="G438" s="399">
        <f t="shared" si="7"/>
        <v>0</v>
      </c>
      <c r="H438" s="326"/>
    </row>
    <row r="439" spans="1:8">
      <c r="A439" s="322">
        <v>414</v>
      </c>
      <c r="B439" s="292" t="s">
        <v>9127</v>
      </c>
      <c r="C439" s="297">
        <v>68736</v>
      </c>
      <c r="D439" s="294" t="s">
        <v>138</v>
      </c>
      <c r="E439" s="328">
        <v>1</v>
      </c>
      <c r="F439" s="397"/>
      <c r="G439" s="399">
        <f t="shared" si="7"/>
        <v>0</v>
      </c>
      <c r="H439" s="326"/>
    </row>
    <row r="440" spans="1:8">
      <c r="A440" s="321">
        <v>415</v>
      </c>
      <c r="B440" s="292" t="s">
        <v>9128</v>
      </c>
      <c r="C440" s="305">
        <v>68775</v>
      </c>
      <c r="D440" s="294" t="s">
        <v>138</v>
      </c>
      <c r="E440" s="328">
        <v>1</v>
      </c>
      <c r="F440" s="397"/>
      <c r="G440" s="399">
        <f t="shared" si="7"/>
        <v>0</v>
      </c>
      <c r="H440" s="326"/>
    </row>
    <row r="441" spans="1:8">
      <c r="A441" s="322">
        <v>416</v>
      </c>
      <c r="B441" s="292" t="s">
        <v>9129</v>
      </c>
      <c r="C441" s="304">
        <v>68737</v>
      </c>
      <c r="D441" s="294" t="s">
        <v>138</v>
      </c>
      <c r="E441" s="328">
        <v>1</v>
      </c>
      <c r="F441" s="397"/>
      <c r="G441" s="399">
        <f t="shared" si="7"/>
        <v>0</v>
      </c>
      <c r="H441" s="326"/>
    </row>
    <row r="442" spans="1:8">
      <c r="A442" s="321">
        <v>417</v>
      </c>
      <c r="B442" s="292" t="s">
        <v>9130</v>
      </c>
      <c r="C442" s="305">
        <v>68738</v>
      </c>
      <c r="D442" s="294" t="s">
        <v>138</v>
      </c>
      <c r="E442" s="328">
        <v>1</v>
      </c>
      <c r="F442" s="397"/>
      <c r="G442" s="399">
        <f t="shared" si="7"/>
        <v>0</v>
      </c>
      <c r="H442" s="326"/>
    </row>
    <row r="443" spans="1:8">
      <c r="A443" s="322">
        <v>418</v>
      </c>
      <c r="B443" s="292" t="s">
        <v>9131</v>
      </c>
      <c r="C443" s="304">
        <v>68739</v>
      </c>
      <c r="D443" s="294" t="s">
        <v>138</v>
      </c>
      <c r="E443" s="328">
        <v>1</v>
      </c>
      <c r="F443" s="397"/>
      <c r="G443" s="399">
        <f t="shared" si="7"/>
        <v>0</v>
      </c>
      <c r="H443" s="326"/>
    </row>
    <row r="444" spans="1:8">
      <c r="A444" s="321">
        <v>419</v>
      </c>
      <c r="B444" s="292" t="s">
        <v>9132</v>
      </c>
      <c r="C444" s="297">
        <v>68740</v>
      </c>
      <c r="D444" s="294" t="s">
        <v>138</v>
      </c>
      <c r="E444" s="328">
        <v>1</v>
      </c>
      <c r="F444" s="397"/>
      <c r="G444" s="399">
        <f t="shared" si="7"/>
        <v>0</v>
      </c>
      <c r="H444" s="326"/>
    </row>
    <row r="445" spans="1:8">
      <c r="A445" s="322">
        <v>420</v>
      </c>
      <c r="B445" s="292" t="s">
        <v>9133</v>
      </c>
      <c r="C445" s="297">
        <v>68776</v>
      </c>
      <c r="D445" s="294" t="s">
        <v>138</v>
      </c>
      <c r="E445" s="328">
        <v>1</v>
      </c>
      <c r="F445" s="397"/>
      <c r="G445" s="399">
        <f t="shared" si="7"/>
        <v>0</v>
      </c>
      <c r="H445" s="326"/>
    </row>
    <row r="446" spans="1:8">
      <c r="A446" s="321">
        <v>421</v>
      </c>
      <c r="B446" s="292" t="s">
        <v>9134</v>
      </c>
      <c r="C446" s="297">
        <v>68741</v>
      </c>
      <c r="D446" s="294" t="s">
        <v>138</v>
      </c>
      <c r="E446" s="328">
        <v>1</v>
      </c>
      <c r="F446" s="397"/>
      <c r="G446" s="399">
        <f t="shared" si="7"/>
        <v>0</v>
      </c>
      <c r="H446" s="326"/>
    </row>
    <row r="447" spans="1:8">
      <c r="A447" s="322">
        <v>422</v>
      </c>
      <c r="B447" s="292" t="s">
        <v>9134</v>
      </c>
      <c r="C447" s="297">
        <v>68771</v>
      </c>
      <c r="D447" s="294" t="s">
        <v>138</v>
      </c>
      <c r="E447" s="328">
        <v>1</v>
      </c>
      <c r="F447" s="397"/>
      <c r="G447" s="399">
        <f t="shared" si="7"/>
        <v>0</v>
      </c>
      <c r="H447" s="326"/>
    </row>
    <row r="448" spans="1:8">
      <c r="A448" s="321">
        <v>423</v>
      </c>
      <c r="B448" s="292" t="s">
        <v>9135</v>
      </c>
      <c r="C448" s="297">
        <v>68742</v>
      </c>
      <c r="D448" s="294" t="s">
        <v>138</v>
      </c>
      <c r="E448" s="328">
        <v>1</v>
      </c>
      <c r="F448" s="397"/>
      <c r="G448" s="399">
        <f t="shared" si="7"/>
        <v>0</v>
      </c>
      <c r="H448" s="326"/>
    </row>
    <row r="449" spans="1:8">
      <c r="A449" s="322">
        <v>424</v>
      </c>
      <c r="B449" s="292" t="s">
        <v>9136</v>
      </c>
      <c r="C449" s="297">
        <v>68743</v>
      </c>
      <c r="D449" s="294" t="s">
        <v>138</v>
      </c>
      <c r="E449" s="328">
        <v>1</v>
      </c>
      <c r="F449" s="397"/>
      <c r="G449" s="399">
        <f t="shared" si="7"/>
        <v>0</v>
      </c>
      <c r="H449" s="326"/>
    </row>
    <row r="450" spans="1:8">
      <c r="A450" s="321">
        <v>425</v>
      </c>
      <c r="B450" s="292" t="s">
        <v>9137</v>
      </c>
      <c r="C450" s="297">
        <v>68744</v>
      </c>
      <c r="D450" s="294" t="s">
        <v>138</v>
      </c>
      <c r="E450" s="328">
        <v>1</v>
      </c>
      <c r="F450" s="397"/>
      <c r="G450" s="399">
        <f t="shared" si="7"/>
        <v>0</v>
      </c>
      <c r="H450" s="326"/>
    </row>
    <row r="451" spans="1:8">
      <c r="A451" s="322">
        <v>426</v>
      </c>
      <c r="B451" s="292" t="s">
        <v>9138</v>
      </c>
      <c r="C451" s="297">
        <v>68745</v>
      </c>
      <c r="D451" s="294" t="s">
        <v>138</v>
      </c>
      <c r="E451" s="328">
        <v>1</v>
      </c>
      <c r="F451" s="397"/>
      <c r="G451" s="399">
        <f t="shared" si="7"/>
        <v>0</v>
      </c>
      <c r="H451" s="326"/>
    </row>
    <row r="452" spans="1:8">
      <c r="A452" s="321">
        <v>427</v>
      </c>
      <c r="B452" s="292" t="s">
        <v>9139</v>
      </c>
      <c r="C452" s="297">
        <v>68746</v>
      </c>
      <c r="D452" s="294" t="s">
        <v>138</v>
      </c>
      <c r="E452" s="328">
        <v>1</v>
      </c>
      <c r="F452" s="397"/>
      <c r="G452" s="399">
        <f t="shared" si="7"/>
        <v>0</v>
      </c>
      <c r="H452" s="326"/>
    </row>
    <row r="453" spans="1:8">
      <c r="A453" s="322">
        <v>428</v>
      </c>
      <c r="B453" s="292" t="s">
        <v>9140</v>
      </c>
      <c r="C453" s="297">
        <v>68747</v>
      </c>
      <c r="D453" s="294" t="s">
        <v>138</v>
      </c>
      <c r="E453" s="328">
        <v>1</v>
      </c>
      <c r="F453" s="397"/>
      <c r="G453" s="399">
        <f t="shared" si="7"/>
        <v>0</v>
      </c>
      <c r="H453" s="326"/>
    </row>
    <row r="454" spans="1:8">
      <c r="A454" s="321">
        <v>429</v>
      </c>
      <c r="B454" s="292" t="s">
        <v>9141</v>
      </c>
      <c r="C454" s="297">
        <v>68748</v>
      </c>
      <c r="D454" s="294" t="s">
        <v>138</v>
      </c>
      <c r="E454" s="328">
        <v>1</v>
      </c>
      <c r="F454" s="397"/>
      <c r="G454" s="399">
        <f t="shared" si="7"/>
        <v>0</v>
      </c>
      <c r="H454" s="326"/>
    </row>
    <row r="455" spans="1:8">
      <c r="A455" s="322">
        <v>430</v>
      </c>
      <c r="B455" s="292" t="s">
        <v>9142</v>
      </c>
      <c r="C455" s="297">
        <v>68749</v>
      </c>
      <c r="D455" s="294" t="s">
        <v>138</v>
      </c>
      <c r="E455" s="328">
        <v>1</v>
      </c>
      <c r="F455" s="397"/>
      <c r="G455" s="399">
        <f t="shared" si="7"/>
        <v>0</v>
      </c>
      <c r="H455" s="326"/>
    </row>
    <row r="456" spans="1:8">
      <c r="A456" s="321">
        <v>431</v>
      </c>
      <c r="B456" s="292" t="s">
        <v>9143</v>
      </c>
      <c r="C456" s="297">
        <v>68750</v>
      </c>
      <c r="D456" s="294" t="s">
        <v>138</v>
      </c>
      <c r="E456" s="328">
        <v>1</v>
      </c>
      <c r="F456" s="397"/>
      <c r="G456" s="399">
        <f t="shared" si="7"/>
        <v>0</v>
      </c>
      <c r="H456" s="326"/>
    </row>
    <row r="457" spans="1:8">
      <c r="A457" s="322">
        <v>432</v>
      </c>
      <c r="B457" s="292" t="s">
        <v>9144</v>
      </c>
      <c r="C457" s="297">
        <v>68751</v>
      </c>
      <c r="D457" s="294" t="s">
        <v>138</v>
      </c>
      <c r="E457" s="328">
        <v>1</v>
      </c>
      <c r="F457" s="397"/>
      <c r="G457" s="399">
        <f t="shared" si="7"/>
        <v>0</v>
      </c>
      <c r="H457" s="326"/>
    </row>
    <row r="458" spans="1:8">
      <c r="A458" s="321">
        <v>433</v>
      </c>
      <c r="B458" s="292" t="s">
        <v>9145</v>
      </c>
      <c r="C458" s="297">
        <v>68752</v>
      </c>
      <c r="D458" s="294" t="s">
        <v>138</v>
      </c>
      <c r="E458" s="328">
        <v>1</v>
      </c>
      <c r="F458" s="397"/>
      <c r="G458" s="399">
        <f t="shared" si="7"/>
        <v>0</v>
      </c>
      <c r="H458" s="326"/>
    </row>
    <row r="459" spans="1:8">
      <c r="A459" s="322">
        <v>434</v>
      </c>
      <c r="B459" s="292" t="s">
        <v>9146</v>
      </c>
      <c r="C459" s="297">
        <v>68753</v>
      </c>
      <c r="D459" s="294" t="s">
        <v>138</v>
      </c>
      <c r="E459" s="328">
        <v>1</v>
      </c>
      <c r="F459" s="397"/>
      <c r="G459" s="399">
        <f t="shared" si="7"/>
        <v>0</v>
      </c>
      <c r="H459" s="326"/>
    </row>
    <row r="460" spans="1:8">
      <c r="A460" s="321">
        <v>435</v>
      </c>
      <c r="B460" s="292" t="s">
        <v>9147</v>
      </c>
      <c r="C460" s="297">
        <v>68754</v>
      </c>
      <c r="D460" s="294" t="s">
        <v>138</v>
      </c>
      <c r="E460" s="328">
        <v>1</v>
      </c>
      <c r="F460" s="397"/>
      <c r="G460" s="399">
        <f t="shared" si="7"/>
        <v>0</v>
      </c>
      <c r="H460" s="326"/>
    </row>
    <row r="461" spans="1:8">
      <c r="A461" s="322">
        <v>436</v>
      </c>
      <c r="B461" s="292" t="s">
        <v>9148</v>
      </c>
      <c r="C461" s="306">
        <v>70091</v>
      </c>
      <c r="D461" s="294" t="s">
        <v>138</v>
      </c>
      <c r="E461" s="328">
        <v>1</v>
      </c>
      <c r="F461" s="397"/>
      <c r="G461" s="399">
        <f t="shared" si="7"/>
        <v>0</v>
      </c>
      <c r="H461" s="326"/>
    </row>
    <row r="462" spans="1:8">
      <c r="A462" s="321">
        <v>437</v>
      </c>
      <c r="B462" s="292" t="s">
        <v>9148</v>
      </c>
      <c r="C462" s="297">
        <v>68755</v>
      </c>
      <c r="D462" s="294" t="s">
        <v>138</v>
      </c>
      <c r="E462" s="328">
        <v>1</v>
      </c>
      <c r="F462" s="397"/>
      <c r="G462" s="399">
        <f t="shared" si="7"/>
        <v>0</v>
      </c>
      <c r="H462" s="326"/>
    </row>
    <row r="463" spans="1:8">
      <c r="A463" s="322">
        <v>438</v>
      </c>
      <c r="B463" s="292" t="s">
        <v>9149</v>
      </c>
      <c r="C463" s="307">
        <v>70358</v>
      </c>
      <c r="D463" s="294" t="s">
        <v>138</v>
      </c>
      <c r="E463" s="328">
        <v>1</v>
      </c>
      <c r="F463" s="397"/>
      <c r="G463" s="399">
        <f t="shared" si="7"/>
        <v>0</v>
      </c>
      <c r="H463" s="326"/>
    </row>
    <row r="464" spans="1:8">
      <c r="A464" s="321">
        <v>439</v>
      </c>
      <c r="B464" s="292" t="s">
        <v>9150</v>
      </c>
      <c r="C464" s="297">
        <v>68756</v>
      </c>
      <c r="D464" s="294" t="s">
        <v>138</v>
      </c>
      <c r="E464" s="328">
        <v>1</v>
      </c>
      <c r="F464" s="397"/>
      <c r="G464" s="399">
        <f t="shared" si="7"/>
        <v>0</v>
      </c>
      <c r="H464" s="326"/>
    </row>
    <row r="465" spans="1:8">
      <c r="A465" s="322">
        <v>440</v>
      </c>
      <c r="B465" s="292" t="s">
        <v>9151</v>
      </c>
      <c r="C465" s="297">
        <v>68757</v>
      </c>
      <c r="D465" s="294" t="s">
        <v>138</v>
      </c>
      <c r="E465" s="328">
        <v>1</v>
      </c>
      <c r="F465" s="397"/>
      <c r="G465" s="399">
        <f t="shared" si="7"/>
        <v>0</v>
      </c>
      <c r="H465" s="326"/>
    </row>
    <row r="466" spans="1:8">
      <c r="A466" s="321">
        <v>441</v>
      </c>
      <c r="B466" s="292" t="s">
        <v>9152</v>
      </c>
      <c r="C466" s="297">
        <v>68758</v>
      </c>
      <c r="D466" s="294" t="s">
        <v>138</v>
      </c>
      <c r="E466" s="328">
        <v>1</v>
      </c>
      <c r="F466" s="397"/>
      <c r="G466" s="399">
        <f t="shared" si="7"/>
        <v>0</v>
      </c>
      <c r="H466" s="326"/>
    </row>
    <row r="467" spans="1:8">
      <c r="A467" s="322">
        <v>442</v>
      </c>
      <c r="B467" s="292" t="s">
        <v>9153</v>
      </c>
      <c r="C467" s="297">
        <v>68759</v>
      </c>
      <c r="D467" s="294" t="s">
        <v>138</v>
      </c>
      <c r="E467" s="328">
        <v>1</v>
      </c>
      <c r="F467" s="397"/>
      <c r="G467" s="399">
        <f t="shared" si="7"/>
        <v>0</v>
      </c>
      <c r="H467" s="326"/>
    </row>
    <row r="468" spans="1:8">
      <c r="A468" s="321">
        <v>443</v>
      </c>
      <c r="B468" s="292" t="s">
        <v>9154</v>
      </c>
      <c r="C468" s="297">
        <v>68760</v>
      </c>
      <c r="D468" s="294" t="s">
        <v>138</v>
      </c>
      <c r="E468" s="328">
        <v>1</v>
      </c>
      <c r="F468" s="397"/>
      <c r="G468" s="399">
        <f t="shared" si="7"/>
        <v>0</v>
      </c>
      <c r="H468" s="326"/>
    </row>
    <row r="469" spans="1:8">
      <c r="A469" s="322">
        <v>444</v>
      </c>
      <c r="B469" s="292" t="s">
        <v>9155</v>
      </c>
      <c r="C469" s="297">
        <v>70362</v>
      </c>
      <c r="D469" s="294" t="s">
        <v>138</v>
      </c>
      <c r="E469" s="328">
        <v>1</v>
      </c>
      <c r="F469" s="397"/>
      <c r="G469" s="399">
        <f t="shared" si="7"/>
        <v>0</v>
      </c>
      <c r="H469" s="326"/>
    </row>
    <row r="470" spans="1:8">
      <c r="A470" s="321">
        <v>445</v>
      </c>
      <c r="B470" s="292" t="s">
        <v>9156</v>
      </c>
      <c r="C470" s="297">
        <v>70093</v>
      </c>
      <c r="D470" s="294" t="s">
        <v>138</v>
      </c>
      <c r="E470" s="328">
        <v>1</v>
      </c>
      <c r="F470" s="397"/>
      <c r="G470" s="399">
        <f t="shared" si="7"/>
        <v>0</v>
      </c>
      <c r="H470" s="326"/>
    </row>
    <row r="471" spans="1:8">
      <c r="A471" s="322">
        <v>446</v>
      </c>
      <c r="B471" s="292" t="s">
        <v>9156</v>
      </c>
      <c r="C471" s="297">
        <v>68761</v>
      </c>
      <c r="D471" s="294" t="s">
        <v>138</v>
      </c>
      <c r="E471" s="328">
        <v>1</v>
      </c>
      <c r="F471" s="397"/>
      <c r="G471" s="399">
        <f t="shared" si="7"/>
        <v>0</v>
      </c>
      <c r="H471" s="326"/>
    </row>
    <row r="472" spans="1:8">
      <c r="A472" s="321">
        <v>447</v>
      </c>
      <c r="B472" s="292" t="s">
        <v>9157</v>
      </c>
      <c r="C472" s="297">
        <v>70352</v>
      </c>
      <c r="D472" s="294" t="s">
        <v>138</v>
      </c>
      <c r="E472" s="328">
        <v>1</v>
      </c>
      <c r="F472" s="397"/>
      <c r="G472" s="399">
        <f t="shared" si="7"/>
        <v>0</v>
      </c>
      <c r="H472" s="326"/>
    </row>
    <row r="473" spans="1:8">
      <c r="A473" s="322">
        <v>448</v>
      </c>
      <c r="B473" s="292" t="s">
        <v>9158</v>
      </c>
      <c r="C473" s="297">
        <v>70097</v>
      </c>
      <c r="D473" s="294" t="s">
        <v>138</v>
      </c>
      <c r="E473" s="328">
        <v>1</v>
      </c>
      <c r="F473" s="397"/>
      <c r="G473" s="399">
        <f t="shared" si="7"/>
        <v>0</v>
      </c>
      <c r="H473" s="326"/>
    </row>
    <row r="474" spans="1:8">
      <c r="A474" s="321">
        <v>449</v>
      </c>
      <c r="B474" s="292" t="s">
        <v>9159</v>
      </c>
      <c r="C474" s="297">
        <v>70351</v>
      </c>
      <c r="D474" s="294" t="s">
        <v>138</v>
      </c>
      <c r="E474" s="328">
        <v>1</v>
      </c>
      <c r="F474" s="397"/>
      <c r="G474" s="399">
        <f t="shared" ref="G474:G537" si="8">F474*E474</f>
        <v>0</v>
      </c>
      <c r="H474" s="326"/>
    </row>
    <row r="475" spans="1:8">
      <c r="A475" s="322">
        <v>450</v>
      </c>
      <c r="B475" s="292" t="s">
        <v>9160</v>
      </c>
      <c r="C475" s="297">
        <v>70099</v>
      </c>
      <c r="D475" s="294" t="s">
        <v>138</v>
      </c>
      <c r="E475" s="328">
        <v>1</v>
      </c>
      <c r="F475" s="397"/>
      <c r="G475" s="399">
        <f t="shared" si="8"/>
        <v>0</v>
      </c>
      <c r="H475" s="326"/>
    </row>
    <row r="476" spans="1:8">
      <c r="A476" s="321">
        <v>451</v>
      </c>
      <c r="B476" s="292" t="s">
        <v>9161</v>
      </c>
      <c r="C476" s="297">
        <v>70350</v>
      </c>
      <c r="D476" s="294" t="s">
        <v>138</v>
      </c>
      <c r="E476" s="328">
        <v>1</v>
      </c>
      <c r="F476" s="397"/>
      <c r="G476" s="399">
        <f t="shared" si="8"/>
        <v>0</v>
      </c>
      <c r="H476" s="326"/>
    </row>
    <row r="477" spans="1:8">
      <c r="A477" s="322">
        <v>452</v>
      </c>
      <c r="B477" s="292" t="s">
        <v>9162</v>
      </c>
      <c r="C477" s="297">
        <v>70111</v>
      </c>
      <c r="D477" s="294" t="s">
        <v>138</v>
      </c>
      <c r="E477" s="328">
        <v>1</v>
      </c>
      <c r="F477" s="397"/>
      <c r="G477" s="399">
        <f t="shared" si="8"/>
        <v>0</v>
      </c>
      <c r="H477" s="326"/>
    </row>
    <row r="478" spans="1:8">
      <c r="A478" s="321">
        <v>453</v>
      </c>
      <c r="B478" s="292" t="s">
        <v>9163</v>
      </c>
      <c r="C478" s="297">
        <v>68762</v>
      </c>
      <c r="D478" s="294" t="s">
        <v>138</v>
      </c>
      <c r="E478" s="328">
        <v>1</v>
      </c>
      <c r="F478" s="397"/>
      <c r="G478" s="399">
        <f t="shared" si="8"/>
        <v>0</v>
      </c>
      <c r="H478" s="326"/>
    </row>
    <row r="479" spans="1:8">
      <c r="A479" s="322">
        <v>454</v>
      </c>
      <c r="B479" s="292" t="s">
        <v>9164</v>
      </c>
      <c r="C479" s="297">
        <v>68763</v>
      </c>
      <c r="D479" s="294" t="s">
        <v>138</v>
      </c>
      <c r="E479" s="328">
        <v>1</v>
      </c>
      <c r="F479" s="397"/>
      <c r="G479" s="399">
        <f t="shared" si="8"/>
        <v>0</v>
      </c>
      <c r="H479" s="326"/>
    </row>
    <row r="480" spans="1:8">
      <c r="A480" s="321">
        <v>455</v>
      </c>
      <c r="B480" s="292" t="s">
        <v>9165</v>
      </c>
      <c r="C480" s="297">
        <v>70052</v>
      </c>
      <c r="D480" s="294" t="s">
        <v>138</v>
      </c>
      <c r="E480" s="328">
        <v>1</v>
      </c>
      <c r="F480" s="397"/>
      <c r="G480" s="399">
        <f t="shared" si="8"/>
        <v>0</v>
      </c>
      <c r="H480" s="326"/>
    </row>
    <row r="481" spans="1:8">
      <c r="A481" s="322">
        <v>456</v>
      </c>
      <c r="B481" s="292" t="s">
        <v>9166</v>
      </c>
      <c r="C481" s="297">
        <v>68764</v>
      </c>
      <c r="D481" s="294" t="s">
        <v>138</v>
      </c>
      <c r="E481" s="328">
        <v>1</v>
      </c>
      <c r="F481" s="397"/>
      <c r="G481" s="399">
        <f t="shared" si="8"/>
        <v>0</v>
      </c>
      <c r="H481" s="326"/>
    </row>
    <row r="482" spans="1:8">
      <c r="A482" s="321">
        <v>457</v>
      </c>
      <c r="B482" s="292" t="s">
        <v>9167</v>
      </c>
      <c r="C482" s="297">
        <v>70191</v>
      </c>
      <c r="D482" s="294" t="s">
        <v>138</v>
      </c>
      <c r="E482" s="328">
        <v>1</v>
      </c>
      <c r="F482" s="397"/>
      <c r="G482" s="399">
        <f t="shared" si="8"/>
        <v>0</v>
      </c>
      <c r="H482" s="326"/>
    </row>
    <row r="483" spans="1:8">
      <c r="A483" s="322">
        <v>458</v>
      </c>
      <c r="B483" s="292" t="s">
        <v>9168</v>
      </c>
      <c r="C483" s="297">
        <v>70108</v>
      </c>
      <c r="D483" s="294" t="s">
        <v>138</v>
      </c>
      <c r="E483" s="328">
        <v>1</v>
      </c>
      <c r="F483" s="397"/>
      <c r="G483" s="399">
        <f t="shared" si="8"/>
        <v>0</v>
      </c>
      <c r="H483" s="326"/>
    </row>
    <row r="484" spans="1:8">
      <c r="A484" s="321">
        <v>459</v>
      </c>
      <c r="B484" s="292" t="s">
        <v>9168</v>
      </c>
      <c r="C484" s="297">
        <v>68765</v>
      </c>
      <c r="D484" s="294" t="s">
        <v>138</v>
      </c>
      <c r="E484" s="328">
        <v>1</v>
      </c>
      <c r="F484" s="397"/>
      <c r="G484" s="399">
        <f t="shared" si="8"/>
        <v>0</v>
      </c>
      <c r="H484" s="326"/>
    </row>
    <row r="485" spans="1:8">
      <c r="A485" s="322">
        <v>460</v>
      </c>
      <c r="B485" s="292" t="s">
        <v>9169</v>
      </c>
      <c r="C485" s="297">
        <v>70101</v>
      </c>
      <c r="D485" s="294" t="s">
        <v>138</v>
      </c>
      <c r="E485" s="328">
        <v>1</v>
      </c>
      <c r="F485" s="397"/>
      <c r="G485" s="399">
        <f t="shared" si="8"/>
        <v>0</v>
      </c>
      <c r="H485" s="326"/>
    </row>
    <row r="486" spans="1:8">
      <c r="A486" s="321">
        <v>461</v>
      </c>
      <c r="B486" s="292" t="s">
        <v>9169</v>
      </c>
      <c r="C486" s="297">
        <v>68766</v>
      </c>
      <c r="D486" s="294" t="s">
        <v>138</v>
      </c>
      <c r="E486" s="328">
        <v>1</v>
      </c>
      <c r="F486" s="397"/>
      <c r="G486" s="399">
        <f t="shared" si="8"/>
        <v>0</v>
      </c>
      <c r="H486" s="326"/>
    </row>
    <row r="487" spans="1:8">
      <c r="A487" s="322">
        <v>462</v>
      </c>
      <c r="B487" s="292" t="s">
        <v>9170</v>
      </c>
      <c r="C487" s="297">
        <v>68767</v>
      </c>
      <c r="D487" s="294" t="s">
        <v>138</v>
      </c>
      <c r="E487" s="328">
        <v>1</v>
      </c>
      <c r="F487" s="397"/>
      <c r="G487" s="399">
        <f t="shared" si="8"/>
        <v>0</v>
      </c>
      <c r="H487" s="326"/>
    </row>
    <row r="488" spans="1:8">
      <c r="A488" s="321">
        <v>463</v>
      </c>
      <c r="B488" s="292" t="s">
        <v>9171</v>
      </c>
      <c r="C488" s="297">
        <v>68768</v>
      </c>
      <c r="D488" s="294" t="s">
        <v>138</v>
      </c>
      <c r="E488" s="328">
        <v>1</v>
      </c>
      <c r="F488" s="397"/>
      <c r="G488" s="399">
        <f t="shared" si="8"/>
        <v>0</v>
      </c>
      <c r="H488" s="326"/>
    </row>
    <row r="489" spans="1:8">
      <c r="A489" s="322">
        <v>464</v>
      </c>
      <c r="B489" s="292" t="s">
        <v>9172</v>
      </c>
      <c r="C489" s="297">
        <v>70161</v>
      </c>
      <c r="D489" s="294" t="s">
        <v>138</v>
      </c>
      <c r="E489" s="328">
        <v>1</v>
      </c>
      <c r="F489" s="397"/>
      <c r="G489" s="399">
        <f t="shared" si="8"/>
        <v>0</v>
      </c>
      <c r="H489" s="326"/>
    </row>
    <row r="490" spans="1:8">
      <c r="A490" s="321">
        <v>465</v>
      </c>
      <c r="B490" s="292" t="s">
        <v>9173</v>
      </c>
      <c r="C490" s="297">
        <v>68769</v>
      </c>
      <c r="D490" s="294" t="s">
        <v>138</v>
      </c>
      <c r="E490" s="328">
        <v>1</v>
      </c>
      <c r="F490" s="397"/>
      <c r="G490" s="399">
        <f t="shared" si="8"/>
        <v>0</v>
      </c>
      <c r="H490" s="326"/>
    </row>
    <row r="491" spans="1:8">
      <c r="A491" s="322">
        <v>466</v>
      </c>
      <c r="B491" s="292" t="s">
        <v>9174</v>
      </c>
      <c r="C491" s="297">
        <v>68770</v>
      </c>
      <c r="D491" s="294" t="s">
        <v>138</v>
      </c>
      <c r="E491" s="328">
        <v>1</v>
      </c>
      <c r="F491" s="397"/>
      <c r="G491" s="399">
        <f t="shared" si="8"/>
        <v>0</v>
      </c>
      <c r="H491" s="326"/>
    </row>
    <row r="492" spans="1:8">
      <c r="A492" s="321">
        <v>467</v>
      </c>
      <c r="B492" s="292" t="s">
        <v>9175</v>
      </c>
      <c r="C492" s="297">
        <v>68777</v>
      </c>
      <c r="D492" s="294" t="s">
        <v>138</v>
      </c>
      <c r="E492" s="328">
        <v>1</v>
      </c>
      <c r="F492" s="397"/>
      <c r="G492" s="399">
        <f t="shared" si="8"/>
        <v>0</v>
      </c>
      <c r="H492" s="326"/>
    </row>
    <row r="493" spans="1:8">
      <c r="A493" s="322">
        <v>468</v>
      </c>
      <c r="B493" s="292" t="s">
        <v>9176</v>
      </c>
      <c r="C493" s="297">
        <v>68780</v>
      </c>
      <c r="D493" s="294" t="s">
        <v>138</v>
      </c>
      <c r="E493" s="328">
        <v>1</v>
      </c>
      <c r="F493" s="397"/>
      <c r="G493" s="399">
        <f t="shared" si="8"/>
        <v>0</v>
      </c>
      <c r="H493" s="326"/>
    </row>
    <row r="494" spans="1:8">
      <c r="A494" s="321">
        <v>469</v>
      </c>
      <c r="B494" s="292" t="s">
        <v>9177</v>
      </c>
      <c r="C494" s="297">
        <v>68778</v>
      </c>
      <c r="D494" s="294" t="s">
        <v>138</v>
      </c>
      <c r="E494" s="328">
        <v>1</v>
      </c>
      <c r="F494" s="397"/>
      <c r="G494" s="399">
        <f t="shared" si="8"/>
        <v>0</v>
      </c>
      <c r="H494" s="326"/>
    </row>
    <row r="495" spans="1:8">
      <c r="A495" s="322">
        <v>470</v>
      </c>
      <c r="B495" s="292" t="s">
        <v>9178</v>
      </c>
      <c r="C495" s="297">
        <v>68779</v>
      </c>
      <c r="D495" s="294" t="s">
        <v>138</v>
      </c>
      <c r="E495" s="328">
        <v>1</v>
      </c>
      <c r="F495" s="397"/>
      <c r="G495" s="399">
        <f t="shared" si="8"/>
        <v>0</v>
      </c>
      <c r="H495" s="326"/>
    </row>
    <row r="496" spans="1:8">
      <c r="A496" s="321">
        <v>471</v>
      </c>
      <c r="B496" s="292" t="s">
        <v>9179</v>
      </c>
      <c r="C496" s="297">
        <v>68781</v>
      </c>
      <c r="D496" s="294" t="s">
        <v>138</v>
      </c>
      <c r="E496" s="328">
        <v>1</v>
      </c>
      <c r="F496" s="397"/>
      <c r="G496" s="399">
        <f t="shared" si="8"/>
        <v>0</v>
      </c>
      <c r="H496" s="326"/>
    </row>
    <row r="497" spans="1:8">
      <c r="A497" s="322">
        <v>472</v>
      </c>
      <c r="B497" s="292" t="s">
        <v>9180</v>
      </c>
      <c r="C497" s="297">
        <v>68782</v>
      </c>
      <c r="D497" s="294" t="s">
        <v>138</v>
      </c>
      <c r="E497" s="328">
        <v>1</v>
      </c>
      <c r="F497" s="397"/>
      <c r="G497" s="399">
        <f t="shared" si="8"/>
        <v>0</v>
      </c>
      <c r="H497" s="326"/>
    </row>
    <row r="498" spans="1:8">
      <c r="A498" s="321">
        <v>473</v>
      </c>
      <c r="B498" s="292" t="s">
        <v>9181</v>
      </c>
      <c r="C498" s="297">
        <v>68783</v>
      </c>
      <c r="D498" s="294" t="s">
        <v>138</v>
      </c>
      <c r="E498" s="328">
        <v>1</v>
      </c>
      <c r="F498" s="397"/>
      <c r="G498" s="399">
        <f t="shared" si="8"/>
        <v>0</v>
      </c>
      <c r="H498" s="326"/>
    </row>
    <row r="499" spans="1:8">
      <c r="A499" s="322">
        <v>474</v>
      </c>
      <c r="B499" s="292" t="s">
        <v>9182</v>
      </c>
      <c r="C499" s="297">
        <v>68784</v>
      </c>
      <c r="D499" s="294" t="s">
        <v>138</v>
      </c>
      <c r="E499" s="328">
        <v>1</v>
      </c>
      <c r="F499" s="397"/>
      <c r="G499" s="399">
        <f t="shared" si="8"/>
        <v>0</v>
      </c>
      <c r="H499" s="326"/>
    </row>
    <row r="500" spans="1:8">
      <c r="A500" s="321">
        <v>475</v>
      </c>
      <c r="B500" s="292" t="s">
        <v>9183</v>
      </c>
      <c r="C500" s="297">
        <v>68785</v>
      </c>
      <c r="D500" s="294" t="s">
        <v>138</v>
      </c>
      <c r="E500" s="328">
        <v>1</v>
      </c>
      <c r="F500" s="397"/>
      <c r="G500" s="399">
        <f t="shared" si="8"/>
        <v>0</v>
      </c>
      <c r="H500" s="326"/>
    </row>
    <row r="501" spans="1:8">
      <c r="A501" s="322">
        <v>476</v>
      </c>
      <c r="B501" s="292" t="s">
        <v>9184</v>
      </c>
      <c r="C501" s="297">
        <v>68786</v>
      </c>
      <c r="D501" s="294" t="s">
        <v>138</v>
      </c>
      <c r="E501" s="328">
        <v>1</v>
      </c>
      <c r="F501" s="397"/>
      <c r="G501" s="399">
        <f t="shared" si="8"/>
        <v>0</v>
      </c>
      <c r="H501" s="326"/>
    </row>
    <row r="502" spans="1:8">
      <c r="A502" s="321">
        <v>477</v>
      </c>
      <c r="B502" s="292" t="s">
        <v>9185</v>
      </c>
      <c r="C502" s="297">
        <v>68787</v>
      </c>
      <c r="D502" s="294" t="s">
        <v>138</v>
      </c>
      <c r="E502" s="328">
        <v>1</v>
      </c>
      <c r="F502" s="397"/>
      <c r="G502" s="399">
        <f t="shared" si="8"/>
        <v>0</v>
      </c>
      <c r="H502" s="326"/>
    </row>
    <row r="503" spans="1:8">
      <c r="A503" s="322">
        <v>478</v>
      </c>
      <c r="B503" s="292" t="s">
        <v>9186</v>
      </c>
      <c r="C503" s="297">
        <v>68788</v>
      </c>
      <c r="D503" s="294" t="s">
        <v>138</v>
      </c>
      <c r="E503" s="328">
        <v>1</v>
      </c>
      <c r="F503" s="397"/>
      <c r="G503" s="399">
        <f t="shared" si="8"/>
        <v>0</v>
      </c>
      <c r="H503" s="326"/>
    </row>
    <row r="504" spans="1:8">
      <c r="A504" s="321">
        <v>479</v>
      </c>
      <c r="B504" s="292" t="s">
        <v>9187</v>
      </c>
      <c r="C504" s="297">
        <v>68789</v>
      </c>
      <c r="D504" s="294" t="s">
        <v>138</v>
      </c>
      <c r="E504" s="328">
        <v>1</v>
      </c>
      <c r="F504" s="397"/>
      <c r="G504" s="399">
        <f t="shared" si="8"/>
        <v>0</v>
      </c>
      <c r="H504" s="326"/>
    </row>
    <row r="505" spans="1:8">
      <c r="A505" s="322">
        <v>480</v>
      </c>
      <c r="B505" s="292" t="s">
        <v>9188</v>
      </c>
      <c r="C505" s="294">
        <v>63988</v>
      </c>
      <c r="D505" s="294" t="s">
        <v>138</v>
      </c>
      <c r="E505" s="328">
        <v>1</v>
      </c>
      <c r="F505" s="397"/>
      <c r="G505" s="399">
        <f t="shared" si="8"/>
        <v>0</v>
      </c>
      <c r="H505" s="326"/>
    </row>
    <row r="506" spans="1:8">
      <c r="A506" s="321">
        <v>481</v>
      </c>
      <c r="B506" s="292" t="s">
        <v>9189</v>
      </c>
      <c r="C506" s="295">
        <v>63928</v>
      </c>
      <c r="D506" s="294" t="s">
        <v>138</v>
      </c>
      <c r="E506" s="328">
        <v>1</v>
      </c>
      <c r="F506" s="397"/>
      <c r="G506" s="399">
        <f t="shared" si="8"/>
        <v>0</v>
      </c>
      <c r="H506" s="326"/>
    </row>
    <row r="507" spans="1:8">
      <c r="A507" s="322">
        <v>482</v>
      </c>
      <c r="B507" s="292" t="s">
        <v>9190</v>
      </c>
      <c r="C507" s="294">
        <v>63999</v>
      </c>
      <c r="D507" s="294" t="s">
        <v>138</v>
      </c>
      <c r="E507" s="328">
        <v>1</v>
      </c>
      <c r="F507" s="397"/>
      <c r="G507" s="399">
        <f t="shared" si="8"/>
        <v>0</v>
      </c>
      <c r="H507" s="326"/>
    </row>
    <row r="508" spans="1:8">
      <c r="A508" s="321">
        <v>483</v>
      </c>
      <c r="B508" s="292" t="s">
        <v>9191</v>
      </c>
      <c r="C508" s="294">
        <v>63932</v>
      </c>
      <c r="D508" s="294" t="s">
        <v>138</v>
      </c>
      <c r="E508" s="328">
        <v>1</v>
      </c>
      <c r="F508" s="397"/>
      <c r="G508" s="399">
        <f t="shared" si="8"/>
        <v>0</v>
      </c>
      <c r="H508" s="326"/>
    </row>
    <row r="509" spans="1:8">
      <c r="A509" s="322">
        <v>484</v>
      </c>
      <c r="B509" s="292" t="s">
        <v>9192</v>
      </c>
      <c r="C509" s="295">
        <v>63064</v>
      </c>
      <c r="D509" s="294" t="s">
        <v>138</v>
      </c>
      <c r="E509" s="328">
        <v>1</v>
      </c>
      <c r="F509" s="397"/>
      <c r="G509" s="399">
        <f t="shared" si="8"/>
        <v>0</v>
      </c>
      <c r="H509" s="326"/>
    </row>
    <row r="510" spans="1:8">
      <c r="A510" s="321">
        <v>485</v>
      </c>
      <c r="B510" s="293" t="s">
        <v>9193</v>
      </c>
      <c r="C510" s="297">
        <v>70322</v>
      </c>
      <c r="D510" s="294" t="s">
        <v>138</v>
      </c>
      <c r="E510" s="328">
        <v>1</v>
      </c>
      <c r="F510" s="397"/>
      <c r="G510" s="399">
        <f t="shared" si="8"/>
        <v>0</v>
      </c>
      <c r="H510" s="326"/>
    </row>
    <row r="511" spans="1:8">
      <c r="A511" s="322">
        <v>486</v>
      </c>
      <c r="B511" s="292" t="s">
        <v>9194</v>
      </c>
      <c r="C511" s="294">
        <v>63939</v>
      </c>
      <c r="D511" s="294" t="s">
        <v>138</v>
      </c>
      <c r="E511" s="328">
        <v>1</v>
      </c>
      <c r="F511" s="397"/>
      <c r="G511" s="399">
        <f t="shared" si="8"/>
        <v>0</v>
      </c>
      <c r="H511" s="326"/>
    </row>
    <row r="512" spans="1:8">
      <c r="A512" s="321">
        <v>487</v>
      </c>
      <c r="B512" s="292" t="s">
        <v>9195</v>
      </c>
      <c r="C512" s="294">
        <v>63938</v>
      </c>
      <c r="D512" s="294" t="s">
        <v>74</v>
      </c>
      <c r="E512" s="328">
        <v>1</v>
      </c>
      <c r="F512" s="397"/>
      <c r="G512" s="399">
        <f t="shared" si="8"/>
        <v>0</v>
      </c>
      <c r="H512" s="326"/>
    </row>
    <row r="513" spans="1:8">
      <c r="A513" s="322">
        <v>488</v>
      </c>
      <c r="B513" s="293" t="s">
        <v>9196</v>
      </c>
      <c r="C513" s="297">
        <v>70224</v>
      </c>
      <c r="D513" s="294" t="s">
        <v>138</v>
      </c>
      <c r="E513" s="328">
        <v>1</v>
      </c>
      <c r="F513" s="397"/>
      <c r="G513" s="399">
        <f t="shared" si="8"/>
        <v>0</v>
      </c>
      <c r="H513" s="326"/>
    </row>
    <row r="514" spans="1:8">
      <c r="A514" s="321">
        <v>489</v>
      </c>
      <c r="B514" s="293" t="s">
        <v>9197</v>
      </c>
      <c r="C514" s="295">
        <v>68964</v>
      </c>
      <c r="D514" s="294" t="s">
        <v>138</v>
      </c>
      <c r="E514" s="328">
        <v>1</v>
      </c>
      <c r="F514" s="397"/>
      <c r="G514" s="399">
        <f t="shared" si="8"/>
        <v>0</v>
      </c>
      <c r="H514" s="326"/>
    </row>
    <row r="515" spans="1:8">
      <c r="A515" s="322">
        <v>490</v>
      </c>
      <c r="B515" s="293" t="s">
        <v>9197</v>
      </c>
      <c r="C515" s="295">
        <v>68811</v>
      </c>
      <c r="D515" s="294" t="s">
        <v>138</v>
      </c>
      <c r="E515" s="328">
        <v>1</v>
      </c>
      <c r="F515" s="397"/>
      <c r="G515" s="399">
        <f t="shared" si="8"/>
        <v>0</v>
      </c>
      <c r="H515" s="326"/>
    </row>
    <row r="516" spans="1:8">
      <c r="A516" s="321">
        <v>491</v>
      </c>
      <c r="B516" s="293" t="s">
        <v>9198</v>
      </c>
      <c r="C516" s="295">
        <v>68906</v>
      </c>
      <c r="D516" s="294" t="s">
        <v>138</v>
      </c>
      <c r="E516" s="328">
        <v>1</v>
      </c>
      <c r="F516" s="397"/>
      <c r="G516" s="399">
        <f t="shared" si="8"/>
        <v>0</v>
      </c>
      <c r="H516" s="326"/>
    </row>
    <row r="517" spans="1:8">
      <c r="A517" s="322">
        <v>492</v>
      </c>
      <c r="B517" s="293" t="s">
        <v>9199</v>
      </c>
      <c r="C517" s="297">
        <v>70214</v>
      </c>
      <c r="D517" s="294" t="s">
        <v>138</v>
      </c>
      <c r="E517" s="328">
        <v>1</v>
      </c>
      <c r="F517" s="397"/>
      <c r="G517" s="399">
        <f t="shared" si="8"/>
        <v>0</v>
      </c>
      <c r="H517" s="326"/>
    </row>
    <row r="518" spans="1:8">
      <c r="A518" s="321">
        <v>493</v>
      </c>
      <c r="B518" s="293" t="s">
        <v>9200</v>
      </c>
      <c r="C518" s="297">
        <v>70213</v>
      </c>
      <c r="D518" s="294" t="s">
        <v>138</v>
      </c>
      <c r="E518" s="328">
        <v>1</v>
      </c>
      <c r="F518" s="397"/>
      <c r="G518" s="399">
        <f t="shared" si="8"/>
        <v>0</v>
      </c>
      <c r="H518" s="326"/>
    </row>
    <row r="519" spans="1:8">
      <c r="A519" s="322">
        <v>494</v>
      </c>
      <c r="B519" s="293" t="s">
        <v>9201</v>
      </c>
      <c r="C519" s="297">
        <v>70215</v>
      </c>
      <c r="D519" s="294" t="s">
        <v>138</v>
      </c>
      <c r="E519" s="328">
        <v>1</v>
      </c>
      <c r="F519" s="397"/>
      <c r="G519" s="399">
        <f t="shared" si="8"/>
        <v>0</v>
      </c>
      <c r="H519" s="326"/>
    </row>
    <row r="520" spans="1:8">
      <c r="A520" s="321">
        <v>495</v>
      </c>
      <c r="B520" s="293" t="s">
        <v>9202</v>
      </c>
      <c r="C520" s="297">
        <v>70056</v>
      </c>
      <c r="D520" s="294" t="s">
        <v>138</v>
      </c>
      <c r="E520" s="328">
        <v>1</v>
      </c>
      <c r="F520" s="397"/>
      <c r="G520" s="399">
        <f t="shared" si="8"/>
        <v>0</v>
      </c>
      <c r="H520" s="326"/>
    </row>
    <row r="521" spans="1:8">
      <c r="A521" s="322">
        <v>496</v>
      </c>
      <c r="B521" s="292" t="s">
        <v>9203</v>
      </c>
      <c r="C521" s="294">
        <v>63192</v>
      </c>
      <c r="D521" s="294" t="s">
        <v>138</v>
      </c>
      <c r="E521" s="328">
        <v>1</v>
      </c>
      <c r="F521" s="397"/>
      <c r="G521" s="399">
        <f t="shared" si="8"/>
        <v>0</v>
      </c>
      <c r="H521" s="326"/>
    </row>
    <row r="522" spans="1:8">
      <c r="A522" s="321">
        <v>497</v>
      </c>
      <c r="B522" s="292" t="s">
        <v>9204</v>
      </c>
      <c r="C522" s="294">
        <v>63083</v>
      </c>
      <c r="D522" s="294" t="s">
        <v>138</v>
      </c>
      <c r="E522" s="328">
        <v>1</v>
      </c>
      <c r="F522" s="397"/>
      <c r="G522" s="399">
        <f t="shared" si="8"/>
        <v>0</v>
      </c>
      <c r="H522" s="326"/>
    </row>
    <row r="523" spans="1:8">
      <c r="A523" s="322">
        <v>498</v>
      </c>
      <c r="B523" s="293" t="s">
        <v>9205</v>
      </c>
      <c r="C523" s="295">
        <v>63960</v>
      </c>
      <c r="D523" s="294" t="s">
        <v>138</v>
      </c>
      <c r="E523" s="328">
        <v>1</v>
      </c>
      <c r="F523" s="397"/>
      <c r="G523" s="399">
        <f t="shared" si="8"/>
        <v>0</v>
      </c>
      <c r="H523" s="326"/>
    </row>
    <row r="524" spans="1:8">
      <c r="A524" s="321">
        <v>499</v>
      </c>
      <c r="B524" s="293" t="s">
        <v>9206</v>
      </c>
      <c r="C524" s="295">
        <v>68800</v>
      </c>
      <c r="D524" s="294" t="s">
        <v>138</v>
      </c>
      <c r="E524" s="328">
        <v>1</v>
      </c>
      <c r="F524" s="397"/>
      <c r="G524" s="399">
        <f t="shared" si="8"/>
        <v>0</v>
      </c>
      <c r="H524" s="326"/>
    </row>
    <row r="525" spans="1:8">
      <c r="A525" s="322">
        <v>500</v>
      </c>
      <c r="B525" s="293" t="s">
        <v>9207</v>
      </c>
      <c r="C525" s="295">
        <v>68822</v>
      </c>
      <c r="D525" s="294" t="s">
        <v>138</v>
      </c>
      <c r="E525" s="328">
        <v>1</v>
      </c>
      <c r="F525" s="397"/>
      <c r="G525" s="399">
        <f t="shared" si="8"/>
        <v>0</v>
      </c>
      <c r="H525" s="326"/>
    </row>
    <row r="526" spans="1:8">
      <c r="A526" s="321">
        <v>501</v>
      </c>
      <c r="B526" s="293" t="s">
        <v>9207</v>
      </c>
      <c r="C526" s="297">
        <v>70247</v>
      </c>
      <c r="D526" s="294" t="s">
        <v>138</v>
      </c>
      <c r="E526" s="328">
        <v>1</v>
      </c>
      <c r="F526" s="397"/>
      <c r="G526" s="399">
        <f t="shared" si="8"/>
        <v>0</v>
      </c>
      <c r="H526" s="326"/>
    </row>
    <row r="527" spans="1:8">
      <c r="A527" s="322">
        <v>502</v>
      </c>
      <c r="B527" s="293" t="s">
        <v>319</v>
      </c>
      <c r="C527" s="295">
        <v>68823</v>
      </c>
      <c r="D527" s="294" t="s">
        <v>138</v>
      </c>
      <c r="E527" s="328">
        <v>1</v>
      </c>
      <c r="F527" s="397"/>
      <c r="G527" s="399">
        <f t="shared" si="8"/>
        <v>0</v>
      </c>
      <c r="H527" s="326"/>
    </row>
    <row r="528" spans="1:8">
      <c r="A528" s="321">
        <v>503</v>
      </c>
      <c r="B528" s="296" t="s">
        <v>319</v>
      </c>
      <c r="C528" s="297">
        <v>70248</v>
      </c>
      <c r="D528" s="294" t="s">
        <v>138</v>
      </c>
      <c r="E528" s="328">
        <v>1</v>
      </c>
      <c r="F528" s="397"/>
      <c r="G528" s="399">
        <f t="shared" si="8"/>
        <v>0</v>
      </c>
      <c r="H528" s="326"/>
    </row>
    <row r="529" spans="1:8">
      <c r="A529" s="322">
        <v>504</v>
      </c>
      <c r="B529" s="296" t="s">
        <v>9208</v>
      </c>
      <c r="C529" s="297">
        <v>70059</v>
      </c>
      <c r="D529" s="294" t="s">
        <v>138</v>
      </c>
      <c r="E529" s="328">
        <v>1</v>
      </c>
      <c r="F529" s="397"/>
      <c r="G529" s="399">
        <f t="shared" si="8"/>
        <v>0</v>
      </c>
      <c r="H529" s="326"/>
    </row>
    <row r="530" spans="1:8">
      <c r="A530" s="321">
        <v>505</v>
      </c>
      <c r="B530" s="292" t="s">
        <v>9209</v>
      </c>
      <c r="C530" s="294">
        <v>68303</v>
      </c>
      <c r="D530" s="294" t="s">
        <v>138</v>
      </c>
      <c r="E530" s="328">
        <v>1</v>
      </c>
      <c r="F530" s="397"/>
      <c r="G530" s="399">
        <f t="shared" si="8"/>
        <v>0</v>
      </c>
      <c r="H530" s="326"/>
    </row>
    <row r="531" spans="1:8">
      <c r="A531" s="322">
        <v>506</v>
      </c>
      <c r="B531" s="292" t="s">
        <v>9210</v>
      </c>
      <c r="C531" s="294">
        <v>63911</v>
      </c>
      <c r="D531" s="294" t="s">
        <v>138</v>
      </c>
      <c r="E531" s="328">
        <v>1</v>
      </c>
      <c r="F531" s="397"/>
      <c r="G531" s="399">
        <f t="shared" si="8"/>
        <v>0</v>
      </c>
      <c r="H531" s="326"/>
    </row>
    <row r="532" spans="1:8">
      <c r="A532" s="321">
        <v>507</v>
      </c>
      <c r="B532" s="292" t="s">
        <v>9211</v>
      </c>
      <c r="C532" s="294">
        <v>63050</v>
      </c>
      <c r="D532" s="294" t="s">
        <v>138</v>
      </c>
      <c r="E532" s="328">
        <v>1</v>
      </c>
      <c r="F532" s="397"/>
      <c r="G532" s="399">
        <f t="shared" si="8"/>
        <v>0</v>
      </c>
      <c r="H532" s="326"/>
    </row>
    <row r="533" spans="1:8">
      <c r="A533" s="322">
        <v>508</v>
      </c>
      <c r="B533" s="292" t="s">
        <v>9212</v>
      </c>
      <c r="C533" s="294">
        <v>70150</v>
      </c>
      <c r="D533" s="294" t="s">
        <v>138</v>
      </c>
      <c r="E533" s="328">
        <v>1</v>
      </c>
      <c r="F533" s="397"/>
      <c r="G533" s="399">
        <f t="shared" si="8"/>
        <v>0</v>
      </c>
      <c r="H533" s="326"/>
    </row>
    <row r="534" spans="1:8">
      <c r="A534" s="321">
        <v>509</v>
      </c>
      <c r="B534" s="292" t="s">
        <v>9213</v>
      </c>
      <c r="C534" s="294">
        <v>63034</v>
      </c>
      <c r="D534" s="294" t="s">
        <v>138</v>
      </c>
      <c r="E534" s="328">
        <v>1</v>
      </c>
      <c r="F534" s="397"/>
      <c r="G534" s="399">
        <f t="shared" si="8"/>
        <v>0</v>
      </c>
      <c r="H534" s="326"/>
    </row>
    <row r="535" spans="1:8">
      <c r="A535" s="322">
        <v>510</v>
      </c>
      <c r="B535" s="293" t="s">
        <v>9214</v>
      </c>
      <c r="C535" s="295">
        <v>63065</v>
      </c>
      <c r="D535" s="294" t="s">
        <v>138</v>
      </c>
      <c r="E535" s="328">
        <v>1</v>
      </c>
      <c r="F535" s="397"/>
      <c r="G535" s="399">
        <f t="shared" si="8"/>
        <v>0</v>
      </c>
      <c r="H535" s="326"/>
    </row>
    <row r="536" spans="1:8">
      <c r="A536" s="321">
        <v>511</v>
      </c>
      <c r="B536" s="292" t="s">
        <v>9215</v>
      </c>
      <c r="C536" s="294">
        <v>70202</v>
      </c>
      <c r="D536" s="294" t="s">
        <v>138</v>
      </c>
      <c r="E536" s="328">
        <v>1</v>
      </c>
      <c r="F536" s="397"/>
      <c r="G536" s="399">
        <f t="shared" si="8"/>
        <v>0</v>
      </c>
      <c r="H536" s="326"/>
    </row>
    <row r="537" spans="1:8">
      <c r="A537" s="322">
        <v>512</v>
      </c>
      <c r="B537" s="292" t="s">
        <v>9216</v>
      </c>
      <c r="C537" s="294">
        <v>63430</v>
      </c>
      <c r="D537" s="294" t="s">
        <v>138</v>
      </c>
      <c r="E537" s="328">
        <v>1</v>
      </c>
      <c r="F537" s="397"/>
      <c r="G537" s="399">
        <f t="shared" si="8"/>
        <v>0</v>
      </c>
      <c r="H537" s="326"/>
    </row>
    <row r="538" spans="1:8">
      <c r="A538" s="321">
        <v>513</v>
      </c>
      <c r="B538" s="292" t="s">
        <v>9216</v>
      </c>
      <c r="C538" s="297">
        <v>70186</v>
      </c>
      <c r="D538" s="294" t="s">
        <v>138</v>
      </c>
      <c r="E538" s="328">
        <v>1</v>
      </c>
      <c r="F538" s="397"/>
      <c r="G538" s="399">
        <f t="shared" ref="G538:G601" si="9">F538*E538</f>
        <v>0</v>
      </c>
      <c r="H538" s="326"/>
    </row>
    <row r="539" spans="1:8">
      <c r="A539" s="322">
        <v>514</v>
      </c>
      <c r="B539" s="292" t="s">
        <v>9217</v>
      </c>
      <c r="C539" s="294">
        <v>63189</v>
      </c>
      <c r="D539" s="294" t="s">
        <v>138</v>
      </c>
      <c r="E539" s="328">
        <v>1</v>
      </c>
      <c r="F539" s="397"/>
      <c r="G539" s="399">
        <f t="shared" si="9"/>
        <v>0</v>
      </c>
      <c r="H539" s="326"/>
    </row>
    <row r="540" spans="1:8">
      <c r="A540" s="321">
        <v>515</v>
      </c>
      <c r="B540" s="292" t="s">
        <v>9218</v>
      </c>
      <c r="C540" s="294">
        <v>63446</v>
      </c>
      <c r="D540" s="294" t="s">
        <v>138</v>
      </c>
      <c r="E540" s="328">
        <v>1</v>
      </c>
      <c r="F540" s="397"/>
      <c r="G540" s="399">
        <f t="shared" si="9"/>
        <v>0</v>
      </c>
      <c r="H540" s="326"/>
    </row>
    <row r="541" spans="1:8">
      <c r="A541" s="322">
        <v>516</v>
      </c>
      <c r="B541" s="292" t="s">
        <v>9219</v>
      </c>
      <c r="C541" s="294">
        <v>63136</v>
      </c>
      <c r="D541" s="294" t="s">
        <v>138</v>
      </c>
      <c r="E541" s="328">
        <v>1</v>
      </c>
      <c r="F541" s="397"/>
      <c r="G541" s="399">
        <f t="shared" si="9"/>
        <v>0</v>
      </c>
      <c r="H541" s="326"/>
    </row>
    <row r="542" spans="1:8">
      <c r="A542" s="321">
        <v>517</v>
      </c>
      <c r="B542" s="292" t="s">
        <v>9220</v>
      </c>
      <c r="C542" s="294">
        <v>68402</v>
      </c>
      <c r="D542" s="294" t="s">
        <v>138</v>
      </c>
      <c r="E542" s="328">
        <v>1</v>
      </c>
      <c r="F542" s="397"/>
      <c r="G542" s="399">
        <f t="shared" si="9"/>
        <v>0</v>
      </c>
      <c r="H542" s="326"/>
    </row>
    <row r="543" spans="1:8">
      <c r="A543" s="322">
        <v>518</v>
      </c>
      <c r="B543" s="292" t="s">
        <v>9220</v>
      </c>
      <c r="C543" s="297">
        <v>70196</v>
      </c>
      <c r="D543" s="294" t="s">
        <v>138</v>
      </c>
      <c r="E543" s="328">
        <v>1</v>
      </c>
      <c r="F543" s="397"/>
      <c r="G543" s="399">
        <f t="shared" si="9"/>
        <v>0</v>
      </c>
      <c r="H543" s="326"/>
    </row>
    <row r="544" spans="1:8">
      <c r="A544" s="321">
        <v>519</v>
      </c>
      <c r="B544" s="292" t="s">
        <v>9221</v>
      </c>
      <c r="C544" s="294">
        <v>68131</v>
      </c>
      <c r="D544" s="294" t="s">
        <v>138</v>
      </c>
      <c r="E544" s="328">
        <v>1</v>
      </c>
      <c r="F544" s="397"/>
      <c r="G544" s="399">
        <f t="shared" si="9"/>
        <v>0</v>
      </c>
      <c r="H544" s="326"/>
    </row>
    <row r="545" spans="1:8">
      <c r="A545" s="322">
        <v>520</v>
      </c>
      <c r="B545" s="292" t="s">
        <v>9222</v>
      </c>
      <c r="C545" s="294">
        <v>68245</v>
      </c>
      <c r="D545" s="294" t="s">
        <v>138</v>
      </c>
      <c r="E545" s="328">
        <v>1</v>
      </c>
      <c r="F545" s="397"/>
      <c r="G545" s="399">
        <f t="shared" si="9"/>
        <v>0</v>
      </c>
      <c r="H545" s="326"/>
    </row>
    <row r="546" spans="1:8">
      <c r="A546" s="321">
        <v>521</v>
      </c>
      <c r="B546" s="292" t="s">
        <v>9223</v>
      </c>
      <c r="C546" s="297">
        <v>70281</v>
      </c>
      <c r="D546" s="294" t="s">
        <v>138</v>
      </c>
      <c r="E546" s="328">
        <v>1</v>
      </c>
      <c r="F546" s="397"/>
      <c r="G546" s="399">
        <f t="shared" si="9"/>
        <v>0</v>
      </c>
      <c r="H546" s="326"/>
    </row>
    <row r="547" spans="1:8">
      <c r="A547" s="322">
        <v>522</v>
      </c>
      <c r="B547" s="292" t="s">
        <v>9224</v>
      </c>
      <c r="C547" s="294">
        <v>68404</v>
      </c>
      <c r="D547" s="294" t="s">
        <v>138</v>
      </c>
      <c r="E547" s="328">
        <v>1</v>
      </c>
      <c r="F547" s="397"/>
      <c r="G547" s="399">
        <f t="shared" si="9"/>
        <v>0</v>
      </c>
      <c r="H547" s="326"/>
    </row>
    <row r="548" spans="1:8">
      <c r="A548" s="321">
        <v>523</v>
      </c>
      <c r="B548" s="293" t="s">
        <v>9225</v>
      </c>
      <c r="C548" s="295">
        <v>68158</v>
      </c>
      <c r="D548" s="294" t="s">
        <v>138</v>
      </c>
      <c r="E548" s="328">
        <v>1</v>
      </c>
      <c r="F548" s="397"/>
      <c r="G548" s="399">
        <f t="shared" si="9"/>
        <v>0</v>
      </c>
      <c r="H548" s="326"/>
    </row>
    <row r="549" spans="1:8">
      <c r="A549" s="322">
        <v>524</v>
      </c>
      <c r="B549" s="292" t="s">
        <v>9226</v>
      </c>
      <c r="C549" s="294">
        <v>70306</v>
      </c>
      <c r="D549" s="294" t="s">
        <v>138</v>
      </c>
      <c r="E549" s="328">
        <v>1</v>
      </c>
      <c r="F549" s="397"/>
      <c r="G549" s="399">
        <f t="shared" si="9"/>
        <v>0</v>
      </c>
      <c r="H549" s="326"/>
    </row>
    <row r="550" spans="1:8">
      <c r="A550" s="321">
        <v>525</v>
      </c>
      <c r="B550" s="293" t="s">
        <v>9227</v>
      </c>
      <c r="C550" s="297">
        <v>70117</v>
      </c>
      <c r="D550" s="294" t="s">
        <v>138</v>
      </c>
      <c r="E550" s="328">
        <v>1</v>
      </c>
      <c r="F550" s="397"/>
      <c r="G550" s="399">
        <f t="shared" si="9"/>
        <v>0</v>
      </c>
      <c r="H550" s="326"/>
    </row>
    <row r="551" spans="1:8">
      <c r="A551" s="322">
        <v>526</v>
      </c>
      <c r="B551" s="296" t="s">
        <v>9228</v>
      </c>
      <c r="C551" s="297">
        <v>70302</v>
      </c>
      <c r="D551" s="294" t="s">
        <v>138</v>
      </c>
      <c r="E551" s="328">
        <v>1</v>
      </c>
      <c r="F551" s="397"/>
      <c r="G551" s="399">
        <f t="shared" si="9"/>
        <v>0</v>
      </c>
      <c r="H551" s="326"/>
    </row>
    <row r="552" spans="1:8">
      <c r="A552" s="321">
        <v>527</v>
      </c>
      <c r="B552" s="296" t="s">
        <v>9229</v>
      </c>
      <c r="C552" s="297">
        <v>70303</v>
      </c>
      <c r="D552" s="294" t="s">
        <v>138</v>
      </c>
      <c r="E552" s="328">
        <v>1</v>
      </c>
      <c r="F552" s="397"/>
      <c r="G552" s="399">
        <f t="shared" si="9"/>
        <v>0</v>
      </c>
      <c r="H552" s="326"/>
    </row>
    <row r="553" spans="1:8">
      <c r="A553" s="322">
        <v>528</v>
      </c>
      <c r="B553" s="296" t="s">
        <v>9230</v>
      </c>
      <c r="C553" s="297">
        <v>70304</v>
      </c>
      <c r="D553" s="294" t="s">
        <v>138</v>
      </c>
      <c r="E553" s="328">
        <v>1</v>
      </c>
      <c r="F553" s="397"/>
      <c r="G553" s="399">
        <f t="shared" si="9"/>
        <v>0</v>
      </c>
      <c r="H553" s="326"/>
    </row>
    <row r="554" spans="1:8">
      <c r="A554" s="321">
        <v>529</v>
      </c>
      <c r="B554" s="293" t="s">
        <v>9231</v>
      </c>
      <c r="C554" s="295">
        <v>68115</v>
      </c>
      <c r="D554" s="294" t="s">
        <v>138</v>
      </c>
      <c r="E554" s="328">
        <v>1</v>
      </c>
      <c r="F554" s="397"/>
      <c r="G554" s="399">
        <f t="shared" si="9"/>
        <v>0</v>
      </c>
      <c r="H554" s="326"/>
    </row>
    <row r="555" spans="1:8">
      <c r="A555" s="322">
        <v>530</v>
      </c>
      <c r="B555" s="292" t="s">
        <v>9232</v>
      </c>
      <c r="C555" s="294">
        <v>68922</v>
      </c>
      <c r="D555" s="294" t="s">
        <v>138</v>
      </c>
      <c r="E555" s="328">
        <v>1</v>
      </c>
      <c r="F555" s="397"/>
      <c r="G555" s="399">
        <f t="shared" si="9"/>
        <v>0</v>
      </c>
      <c r="H555" s="326"/>
    </row>
    <row r="556" spans="1:8">
      <c r="A556" s="321">
        <v>531</v>
      </c>
      <c r="B556" s="292" t="s">
        <v>9233</v>
      </c>
      <c r="C556" s="297">
        <v>66055</v>
      </c>
      <c r="D556" s="294" t="s">
        <v>138</v>
      </c>
      <c r="E556" s="328">
        <v>1</v>
      </c>
      <c r="F556" s="397"/>
      <c r="G556" s="399">
        <f t="shared" si="9"/>
        <v>0</v>
      </c>
      <c r="H556" s="326"/>
    </row>
    <row r="557" spans="1:8">
      <c r="A557" s="322">
        <v>532</v>
      </c>
      <c r="B557" s="292" t="s">
        <v>9234</v>
      </c>
      <c r="C557" s="294">
        <v>63204</v>
      </c>
      <c r="D557" s="294" t="s">
        <v>74</v>
      </c>
      <c r="E557" s="328">
        <v>1</v>
      </c>
      <c r="F557" s="397"/>
      <c r="G557" s="399">
        <f t="shared" si="9"/>
        <v>0</v>
      </c>
      <c r="H557" s="326"/>
    </row>
    <row r="558" spans="1:8">
      <c r="A558" s="321">
        <v>533</v>
      </c>
      <c r="B558" s="293" t="s">
        <v>9235</v>
      </c>
      <c r="C558" s="295">
        <v>68330</v>
      </c>
      <c r="D558" s="294" t="s">
        <v>138</v>
      </c>
      <c r="E558" s="328">
        <v>1</v>
      </c>
      <c r="F558" s="397"/>
      <c r="G558" s="399">
        <f t="shared" si="9"/>
        <v>0</v>
      </c>
      <c r="H558" s="326"/>
    </row>
    <row r="559" spans="1:8">
      <c r="A559" s="322">
        <v>534</v>
      </c>
      <c r="B559" s="293" t="s">
        <v>9236</v>
      </c>
      <c r="C559" s="295">
        <v>68094</v>
      </c>
      <c r="D559" s="294" t="s">
        <v>138</v>
      </c>
      <c r="E559" s="328">
        <v>1</v>
      </c>
      <c r="F559" s="397"/>
      <c r="G559" s="399">
        <f t="shared" si="9"/>
        <v>0</v>
      </c>
      <c r="H559" s="326"/>
    </row>
    <row r="560" spans="1:8">
      <c r="A560" s="321">
        <v>535</v>
      </c>
      <c r="B560" s="292" t="s">
        <v>9237</v>
      </c>
      <c r="C560" s="294">
        <v>68113</v>
      </c>
      <c r="D560" s="294" t="s">
        <v>138</v>
      </c>
      <c r="E560" s="328">
        <v>1</v>
      </c>
      <c r="F560" s="397"/>
      <c r="G560" s="399">
        <f t="shared" si="9"/>
        <v>0</v>
      </c>
      <c r="H560" s="326"/>
    </row>
    <row r="561" spans="1:8">
      <c r="A561" s="322">
        <v>536</v>
      </c>
      <c r="B561" s="293" t="s">
        <v>9238</v>
      </c>
      <c r="C561" s="295">
        <v>68093</v>
      </c>
      <c r="D561" s="294" t="s">
        <v>138</v>
      </c>
      <c r="E561" s="328">
        <v>1</v>
      </c>
      <c r="F561" s="397"/>
      <c r="G561" s="399">
        <f t="shared" si="9"/>
        <v>0</v>
      </c>
      <c r="H561" s="326"/>
    </row>
    <row r="562" spans="1:8">
      <c r="A562" s="321">
        <v>537</v>
      </c>
      <c r="B562" s="293" t="s">
        <v>9238</v>
      </c>
      <c r="C562" s="295">
        <v>68837</v>
      </c>
      <c r="D562" s="294" t="s">
        <v>138</v>
      </c>
      <c r="E562" s="328">
        <v>1</v>
      </c>
      <c r="F562" s="397"/>
      <c r="G562" s="399">
        <f t="shared" si="9"/>
        <v>0</v>
      </c>
      <c r="H562" s="326"/>
    </row>
    <row r="563" spans="1:8">
      <c r="A563" s="322">
        <v>538</v>
      </c>
      <c r="B563" s="293" t="s">
        <v>9239</v>
      </c>
      <c r="C563" s="297">
        <v>70276</v>
      </c>
      <c r="D563" s="294" t="s">
        <v>138</v>
      </c>
      <c r="E563" s="328">
        <v>1</v>
      </c>
      <c r="F563" s="397"/>
      <c r="G563" s="399">
        <f t="shared" si="9"/>
        <v>0</v>
      </c>
      <c r="H563" s="326"/>
    </row>
    <row r="564" spans="1:8">
      <c r="A564" s="321">
        <v>539</v>
      </c>
      <c r="B564" s="292" t="s">
        <v>9240</v>
      </c>
      <c r="C564" s="294">
        <v>63099</v>
      </c>
      <c r="D564" s="294" t="s">
        <v>138</v>
      </c>
      <c r="E564" s="328">
        <v>1</v>
      </c>
      <c r="F564" s="397"/>
      <c r="G564" s="399">
        <f t="shared" si="9"/>
        <v>0</v>
      </c>
      <c r="H564" s="326"/>
    </row>
    <row r="565" spans="1:8">
      <c r="A565" s="322">
        <v>540</v>
      </c>
      <c r="B565" s="292" t="s">
        <v>9241</v>
      </c>
      <c r="C565" s="294">
        <v>68270</v>
      </c>
      <c r="D565" s="294" t="s">
        <v>138</v>
      </c>
      <c r="E565" s="328">
        <v>1</v>
      </c>
      <c r="F565" s="397"/>
      <c r="G565" s="399">
        <f t="shared" si="9"/>
        <v>0</v>
      </c>
      <c r="H565" s="326"/>
    </row>
    <row r="566" spans="1:8">
      <c r="A566" s="321">
        <v>541</v>
      </c>
      <c r="B566" s="292" t="s">
        <v>9242</v>
      </c>
      <c r="C566" s="294">
        <v>68318</v>
      </c>
      <c r="D566" s="294" t="s">
        <v>138</v>
      </c>
      <c r="E566" s="328">
        <v>1</v>
      </c>
      <c r="F566" s="397"/>
      <c r="G566" s="399">
        <f t="shared" si="9"/>
        <v>0</v>
      </c>
      <c r="H566" s="326"/>
    </row>
    <row r="567" spans="1:8">
      <c r="A567" s="322">
        <v>542</v>
      </c>
      <c r="B567" s="293" t="s">
        <v>9243</v>
      </c>
      <c r="C567" s="295">
        <v>63136</v>
      </c>
      <c r="D567" s="294" t="s">
        <v>138</v>
      </c>
      <c r="E567" s="328">
        <v>1</v>
      </c>
      <c r="F567" s="397"/>
      <c r="G567" s="399">
        <f t="shared" si="9"/>
        <v>0</v>
      </c>
      <c r="H567" s="326"/>
    </row>
    <row r="568" spans="1:8">
      <c r="A568" s="321">
        <v>543</v>
      </c>
      <c r="B568" s="292" t="s">
        <v>9244</v>
      </c>
      <c r="C568" s="294">
        <v>68156</v>
      </c>
      <c r="D568" s="294" t="s">
        <v>138</v>
      </c>
      <c r="E568" s="328">
        <v>1</v>
      </c>
      <c r="F568" s="397"/>
      <c r="G568" s="399">
        <f t="shared" si="9"/>
        <v>0</v>
      </c>
      <c r="H568" s="326"/>
    </row>
    <row r="569" spans="1:8">
      <c r="A569" s="322">
        <v>544</v>
      </c>
      <c r="B569" s="292" t="s">
        <v>9245</v>
      </c>
      <c r="C569" s="294">
        <v>68135</v>
      </c>
      <c r="D569" s="294" t="s">
        <v>138</v>
      </c>
      <c r="E569" s="328">
        <v>1</v>
      </c>
      <c r="F569" s="397"/>
      <c r="G569" s="399">
        <f t="shared" si="9"/>
        <v>0</v>
      </c>
      <c r="H569" s="326"/>
    </row>
    <row r="570" spans="1:8">
      <c r="A570" s="321">
        <v>545</v>
      </c>
      <c r="B570" s="292" t="s">
        <v>9246</v>
      </c>
      <c r="C570" s="294">
        <v>68080</v>
      </c>
      <c r="D570" s="294" t="s">
        <v>138</v>
      </c>
      <c r="E570" s="328">
        <v>1</v>
      </c>
      <c r="F570" s="397"/>
      <c r="G570" s="399">
        <f t="shared" si="9"/>
        <v>0</v>
      </c>
      <c r="H570" s="326"/>
    </row>
    <row r="571" spans="1:8">
      <c r="A571" s="322">
        <v>546</v>
      </c>
      <c r="B571" s="292" t="s">
        <v>9247</v>
      </c>
      <c r="C571" s="294">
        <v>70139</v>
      </c>
      <c r="D571" s="294" t="s">
        <v>138</v>
      </c>
      <c r="E571" s="328">
        <v>1</v>
      </c>
      <c r="F571" s="397"/>
      <c r="G571" s="399">
        <f t="shared" si="9"/>
        <v>0</v>
      </c>
      <c r="H571" s="326"/>
    </row>
    <row r="572" spans="1:8">
      <c r="A572" s="321">
        <v>547</v>
      </c>
      <c r="B572" s="292" t="s">
        <v>9248</v>
      </c>
      <c r="C572" s="294">
        <v>68139</v>
      </c>
      <c r="D572" s="294" t="s">
        <v>138</v>
      </c>
      <c r="E572" s="328">
        <v>1</v>
      </c>
      <c r="F572" s="397"/>
      <c r="G572" s="399">
        <f t="shared" si="9"/>
        <v>0</v>
      </c>
      <c r="H572" s="326"/>
    </row>
    <row r="573" spans="1:8">
      <c r="A573" s="322">
        <v>548</v>
      </c>
      <c r="B573" s="292" t="s">
        <v>9249</v>
      </c>
      <c r="C573" s="295">
        <v>63409</v>
      </c>
      <c r="D573" s="294" t="s">
        <v>138</v>
      </c>
      <c r="E573" s="328">
        <v>1</v>
      </c>
      <c r="F573" s="397"/>
      <c r="G573" s="399">
        <f t="shared" si="9"/>
        <v>0</v>
      </c>
      <c r="H573" s="326"/>
    </row>
    <row r="574" spans="1:8">
      <c r="A574" s="321">
        <v>549</v>
      </c>
      <c r="B574" s="292" t="s">
        <v>9250</v>
      </c>
      <c r="C574" s="294">
        <v>63060</v>
      </c>
      <c r="D574" s="294" t="s">
        <v>138</v>
      </c>
      <c r="E574" s="328">
        <v>1</v>
      </c>
      <c r="F574" s="397"/>
      <c r="G574" s="399">
        <f t="shared" si="9"/>
        <v>0</v>
      </c>
      <c r="H574" s="326"/>
    </row>
    <row r="575" spans="1:8">
      <c r="A575" s="322">
        <v>550</v>
      </c>
      <c r="B575" s="292" t="s">
        <v>9251</v>
      </c>
      <c r="C575" s="294">
        <v>66032</v>
      </c>
      <c r="D575" s="294" t="s">
        <v>138</v>
      </c>
      <c r="E575" s="328">
        <v>1</v>
      </c>
      <c r="F575" s="397"/>
      <c r="G575" s="399">
        <f t="shared" si="9"/>
        <v>0</v>
      </c>
      <c r="H575" s="326"/>
    </row>
    <row r="576" spans="1:8" ht="25.5">
      <c r="A576" s="321">
        <v>551</v>
      </c>
      <c r="B576" s="308" t="s">
        <v>9252</v>
      </c>
      <c r="C576" s="294">
        <v>66004</v>
      </c>
      <c r="D576" s="294" t="s">
        <v>138</v>
      </c>
      <c r="E576" s="328">
        <v>1</v>
      </c>
      <c r="F576" s="397"/>
      <c r="G576" s="399">
        <f t="shared" si="9"/>
        <v>0</v>
      </c>
      <c r="H576" s="326"/>
    </row>
    <row r="577" spans="1:8">
      <c r="A577" s="322">
        <v>552</v>
      </c>
      <c r="B577" s="292" t="s">
        <v>9253</v>
      </c>
      <c r="C577" s="294">
        <v>70287</v>
      </c>
      <c r="D577" s="294" t="s">
        <v>138</v>
      </c>
      <c r="E577" s="328">
        <v>1</v>
      </c>
      <c r="F577" s="397"/>
      <c r="G577" s="399">
        <f t="shared" si="9"/>
        <v>0</v>
      </c>
      <c r="H577" s="326"/>
    </row>
    <row r="578" spans="1:8">
      <c r="A578" s="321">
        <v>553</v>
      </c>
      <c r="B578" s="296" t="s">
        <v>9254</v>
      </c>
      <c r="C578" s="294">
        <v>70483</v>
      </c>
      <c r="D578" s="294" t="s">
        <v>138</v>
      </c>
      <c r="E578" s="328">
        <v>1</v>
      </c>
      <c r="F578" s="397"/>
      <c r="G578" s="399">
        <f t="shared" si="9"/>
        <v>0</v>
      </c>
      <c r="H578" s="326"/>
    </row>
    <row r="579" spans="1:8">
      <c r="A579" s="322">
        <v>554</v>
      </c>
      <c r="B579" s="292" t="s">
        <v>9255</v>
      </c>
      <c r="C579" s="294">
        <v>63165</v>
      </c>
      <c r="D579" s="294" t="s">
        <v>138</v>
      </c>
      <c r="E579" s="328">
        <v>1</v>
      </c>
      <c r="F579" s="397"/>
      <c r="G579" s="399">
        <f t="shared" si="9"/>
        <v>0</v>
      </c>
      <c r="H579" s="326"/>
    </row>
    <row r="580" spans="1:8">
      <c r="A580" s="321">
        <v>555</v>
      </c>
      <c r="B580" s="292" t="s">
        <v>9256</v>
      </c>
      <c r="C580" s="294">
        <v>63520</v>
      </c>
      <c r="D580" s="294" t="s">
        <v>138</v>
      </c>
      <c r="E580" s="328">
        <v>1</v>
      </c>
      <c r="F580" s="397"/>
      <c r="G580" s="399">
        <f t="shared" si="9"/>
        <v>0</v>
      </c>
      <c r="H580" s="326"/>
    </row>
    <row r="581" spans="1:8">
      <c r="A581" s="322">
        <v>556</v>
      </c>
      <c r="B581" s="292" t="s">
        <v>9257</v>
      </c>
      <c r="C581" s="294">
        <v>63167</v>
      </c>
      <c r="D581" s="294" t="s">
        <v>138</v>
      </c>
      <c r="E581" s="328">
        <v>1</v>
      </c>
      <c r="F581" s="397"/>
      <c r="G581" s="399">
        <f t="shared" si="9"/>
        <v>0</v>
      </c>
      <c r="H581" s="326"/>
    </row>
    <row r="582" spans="1:8">
      <c r="A582" s="321">
        <v>557</v>
      </c>
      <c r="B582" s="292" t="s">
        <v>9258</v>
      </c>
      <c r="C582" s="294">
        <v>68168</v>
      </c>
      <c r="D582" s="294" t="s">
        <v>74</v>
      </c>
      <c r="E582" s="328">
        <v>1</v>
      </c>
      <c r="F582" s="397"/>
      <c r="G582" s="399">
        <f t="shared" si="9"/>
        <v>0</v>
      </c>
      <c r="H582" s="326"/>
    </row>
    <row r="583" spans="1:8">
      <c r="A583" s="322">
        <v>558</v>
      </c>
      <c r="B583" s="292" t="s">
        <v>9259</v>
      </c>
      <c r="C583" s="294">
        <v>68971</v>
      </c>
      <c r="D583" s="294" t="s">
        <v>138</v>
      </c>
      <c r="E583" s="328">
        <v>1</v>
      </c>
      <c r="F583" s="397"/>
      <c r="G583" s="399">
        <f t="shared" si="9"/>
        <v>0</v>
      </c>
      <c r="H583" s="326"/>
    </row>
    <row r="584" spans="1:8">
      <c r="A584" s="321">
        <v>559</v>
      </c>
      <c r="B584" s="293" t="s">
        <v>9260</v>
      </c>
      <c r="C584" s="295">
        <v>63972</v>
      </c>
      <c r="D584" s="294" t="s">
        <v>138</v>
      </c>
      <c r="E584" s="328">
        <v>1</v>
      </c>
      <c r="F584" s="397"/>
      <c r="G584" s="399">
        <f t="shared" si="9"/>
        <v>0</v>
      </c>
      <c r="H584" s="326"/>
    </row>
    <row r="585" spans="1:8">
      <c r="A585" s="322">
        <v>560</v>
      </c>
      <c r="B585" s="296" t="s">
        <v>9261</v>
      </c>
      <c r="C585" s="297">
        <v>70312</v>
      </c>
      <c r="D585" s="294" t="s">
        <v>138</v>
      </c>
      <c r="E585" s="328">
        <v>1</v>
      </c>
      <c r="F585" s="397"/>
      <c r="G585" s="399">
        <f t="shared" si="9"/>
        <v>0</v>
      </c>
      <c r="H585" s="326"/>
    </row>
    <row r="586" spans="1:8">
      <c r="A586" s="321">
        <v>561</v>
      </c>
      <c r="B586" s="292" t="s">
        <v>9262</v>
      </c>
      <c r="C586" s="294">
        <v>63166</v>
      </c>
      <c r="D586" s="294" t="s">
        <v>138</v>
      </c>
      <c r="E586" s="328">
        <v>1</v>
      </c>
      <c r="F586" s="397"/>
      <c r="G586" s="399">
        <f t="shared" si="9"/>
        <v>0</v>
      </c>
      <c r="H586" s="326"/>
    </row>
    <row r="587" spans="1:8">
      <c r="A587" s="322">
        <v>562</v>
      </c>
      <c r="B587" s="292" t="s">
        <v>9263</v>
      </c>
      <c r="C587" s="294">
        <v>68423</v>
      </c>
      <c r="D587" s="294" t="s">
        <v>138</v>
      </c>
      <c r="E587" s="328">
        <v>1</v>
      </c>
      <c r="F587" s="397"/>
      <c r="G587" s="399">
        <f t="shared" si="9"/>
        <v>0</v>
      </c>
      <c r="H587" s="326"/>
    </row>
    <row r="588" spans="1:8">
      <c r="A588" s="321">
        <v>563</v>
      </c>
      <c r="B588" s="292" t="s">
        <v>9264</v>
      </c>
      <c r="C588" s="297">
        <v>63537</v>
      </c>
      <c r="D588" s="294" t="s">
        <v>138</v>
      </c>
      <c r="E588" s="328">
        <v>1</v>
      </c>
      <c r="F588" s="397"/>
      <c r="G588" s="399">
        <f t="shared" si="9"/>
        <v>0</v>
      </c>
      <c r="H588" s="326"/>
    </row>
    <row r="589" spans="1:8">
      <c r="A589" s="322">
        <v>564</v>
      </c>
      <c r="B589" s="296" t="s">
        <v>9265</v>
      </c>
      <c r="C589" s="297">
        <v>70030</v>
      </c>
      <c r="D589" s="294" t="s">
        <v>138</v>
      </c>
      <c r="E589" s="328">
        <v>1</v>
      </c>
      <c r="F589" s="397"/>
      <c r="G589" s="399">
        <f t="shared" si="9"/>
        <v>0</v>
      </c>
      <c r="H589" s="326"/>
    </row>
    <row r="590" spans="1:8">
      <c r="A590" s="321">
        <v>565</v>
      </c>
      <c r="B590" s="296" t="s">
        <v>9266</v>
      </c>
      <c r="C590" s="297">
        <v>70298</v>
      </c>
      <c r="D590" s="294" t="s">
        <v>138</v>
      </c>
      <c r="E590" s="328">
        <v>1</v>
      </c>
      <c r="F590" s="397"/>
      <c r="G590" s="399">
        <f t="shared" si="9"/>
        <v>0</v>
      </c>
      <c r="H590" s="326"/>
    </row>
    <row r="591" spans="1:8">
      <c r="A591" s="322">
        <v>566</v>
      </c>
      <c r="B591" s="296" t="s">
        <v>9267</v>
      </c>
      <c r="C591" s="297">
        <v>70299</v>
      </c>
      <c r="D591" s="294" t="s">
        <v>138</v>
      </c>
      <c r="E591" s="328">
        <v>1</v>
      </c>
      <c r="F591" s="397"/>
      <c r="G591" s="399">
        <f t="shared" si="9"/>
        <v>0</v>
      </c>
      <c r="H591" s="326"/>
    </row>
    <row r="592" spans="1:8">
      <c r="A592" s="321">
        <v>567</v>
      </c>
      <c r="B592" s="296" t="s">
        <v>9268</v>
      </c>
      <c r="C592" s="297">
        <v>70045</v>
      </c>
      <c r="D592" s="294" t="s">
        <v>138</v>
      </c>
      <c r="E592" s="328">
        <v>1</v>
      </c>
      <c r="F592" s="397"/>
      <c r="G592" s="399">
        <f t="shared" si="9"/>
        <v>0</v>
      </c>
      <c r="H592" s="326"/>
    </row>
    <row r="593" spans="1:8">
      <c r="A593" s="322">
        <v>568</v>
      </c>
      <c r="B593" s="296" t="s">
        <v>9269</v>
      </c>
      <c r="C593" s="297">
        <v>70031</v>
      </c>
      <c r="D593" s="294" t="s">
        <v>138</v>
      </c>
      <c r="E593" s="328">
        <v>1</v>
      </c>
      <c r="F593" s="397"/>
      <c r="G593" s="399">
        <f t="shared" si="9"/>
        <v>0</v>
      </c>
      <c r="H593" s="326"/>
    </row>
    <row r="594" spans="1:8">
      <c r="A594" s="321">
        <v>569</v>
      </c>
      <c r="B594" s="293" t="s">
        <v>9270</v>
      </c>
      <c r="C594" s="297">
        <v>70181</v>
      </c>
      <c r="D594" s="294" t="s">
        <v>138</v>
      </c>
      <c r="E594" s="328">
        <v>1</v>
      </c>
      <c r="F594" s="397"/>
      <c r="G594" s="399">
        <f t="shared" si="9"/>
        <v>0</v>
      </c>
      <c r="H594" s="326"/>
    </row>
    <row r="595" spans="1:8">
      <c r="A595" s="322">
        <v>570</v>
      </c>
      <c r="B595" s="292" t="s">
        <v>9271</v>
      </c>
      <c r="C595" s="294">
        <v>68925</v>
      </c>
      <c r="D595" s="294" t="s">
        <v>138</v>
      </c>
      <c r="E595" s="328">
        <v>1</v>
      </c>
      <c r="F595" s="397"/>
      <c r="G595" s="399">
        <f t="shared" si="9"/>
        <v>0</v>
      </c>
      <c r="H595" s="326"/>
    </row>
    <row r="596" spans="1:8">
      <c r="A596" s="321">
        <v>571</v>
      </c>
      <c r="B596" s="292" t="s">
        <v>9272</v>
      </c>
      <c r="C596" s="297">
        <v>70311</v>
      </c>
      <c r="D596" s="294" t="s">
        <v>138</v>
      </c>
      <c r="E596" s="328">
        <v>1</v>
      </c>
      <c r="F596" s="397"/>
      <c r="G596" s="399">
        <f t="shared" si="9"/>
        <v>0</v>
      </c>
      <c r="H596" s="326"/>
    </row>
    <row r="597" spans="1:8">
      <c r="A597" s="322">
        <v>572</v>
      </c>
      <c r="B597" s="292" t="s">
        <v>9272</v>
      </c>
      <c r="C597" s="294">
        <v>68907</v>
      </c>
      <c r="D597" s="294" t="s">
        <v>138</v>
      </c>
      <c r="E597" s="328">
        <v>1</v>
      </c>
      <c r="F597" s="397"/>
      <c r="G597" s="399">
        <f t="shared" si="9"/>
        <v>0</v>
      </c>
      <c r="H597" s="326"/>
    </row>
    <row r="598" spans="1:8">
      <c r="A598" s="321">
        <v>573</v>
      </c>
      <c r="B598" s="293" t="s">
        <v>5</v>
      </c>
      <c r="C598" s="295">
        <v>68140</v>
      </c>
      <c r="D598" s="294" t="s">
        <v>138</v>
      </c>
      <c r="E598" s="328">
        <v>1</v>
      </c>
      <c r="F598" s="397"/>
      <c r="G598" s="399">
        <f t="shared" si="9"/>
        <v>0</v>
      </c>
      <c r="H598" s="326"/>
    </row>
    <row r="599" spans="1:8">
      <c r="A599" s="322">
        <v>574</v>
      </c>
      <c r="B599" s="293" t="s">
        <v>9273</v>
      </c>
      <c r="C599" s="297">
        <v>70251</v>
      </c>
      <c r="D599" s="294" t="s">
        <v>138</v>
      </c>
      <c r="E599" s="328">
        <v>1</v>
      </c>
      <c r="F599" s="397"/>
      <c r="G599" s="399">
        <f t="shared" si="9"/>
        <v>0</v>
      </c>
      <c r="H599" s="326"/>
    </row>
    <row r="600" spans="1:8">
      <c r="A600" s="321">
        <v>575</v>
      </c>
      <c r="B600" s="293" t="s">
        <v>9274</v>
      </c>
      <c r="C600" s="297">
        <v>70245</v>
      </c>
      <c r="D600" s="294" t="s">
        <v>138</v>
      </c>
      <c r="E600" s="328">
        <v>1</v>
      </c>
      <c r="F600" s="397"/>
      <c r="G600" s="399">
        <f t="shared" si="9"/>
        <v>0</v>
      </c>
      <c r="H600" s="326"/>
    </row>
    <row r="601" spans="1:8">
      <c r="A601" s="322">
        <v>576</v>
      </c>
      <c r="B601" s="292" t="s">
        <v>9275</v>
      </c>
      <c r="C601" s="297">
        <v>63536</v>
      </c>
      <c r="D601" s="294" t="s">
        <v>138</v>
      </c>
      <c r="E601" s="328">
        <v>1</v>
      </c>
      <c r="F601" s="397"/>
      <c r="G601" s="399">
        <f t="shared" si="9"/>
        <v>0</v>
      </c>
      <c r="H601" s="326"/>
    </row>
    <row r="602" spans="1:8">
      <c r="A602" s="321">
        <v>577</v>
      </c>
      <c r="B602" s="293" t="s">
        <v>9276</v>
      </c>
      <c r="C602" s="295">
        <v>68042</v>
      </c>
      <c r="D602" s="294" t="s">
        <v>138</v>
      </c>
      <c r="E602" s="328">
        <v>1</v>
      </c>
      <c r="F602" s="397"/>
      <c r="G602" s="399">
        <f t="shared" ref="G602:G665" si="10">F602*E602</f>
        <v>0</v>
      </c>
      <c r="H602" s="326"/>
    </row>
    <row r="603" spans="1:8">
      <c r="A603" s="322">
        <v>578</v>
      </c>
      <c r="B603" s="293" t="s">
        <v>2126</v>
      </c>
      <c r="C603" s="295">
        <v>63511</v>
      </c>
      <c r="D603" s="294" t="s">
        <v>138</v>
      </c>
      <c r="E603" s="328">
        <v>1</v>
      </c>
      <c r="F603" s="397"/>
      <c r="G603" s="399">
        <f t="shared" si="10"/>
        <v>0</v>
      </c>
      <c r="H603" s="326"/>
    </row>
    <row r="604" spans="1:8">
      <c r="A604" s="321">
        <v>579</v>
      </c>
      <c r="B604" s="296" t="s">
        <v>9277</v>
      </c>
      <c r="C604" s="297">
        <v>70137</v>
      </c>
      <c r="D604" s="294" t="s">
        <v>138</v>
      </c>
      <c r="E604" s="328">
        <v>1</v>
      </c>
      <c r="F604" s="397"/>
      <c r="G604" s="399">
        <f t="shared" si="10"/>
        <v>0</v>
      </c>
      <c r="H604" s="326"/>
    </row>
    <row r="605" spans="1:8">
      <c r="A605" s="322">
        <v>580</v>
      </c>
      <c r="B605" s="293" t="s">
        <v>9278</v>
      </c>
      <c r="C605" s="297">
        <v>70132</v>
      </c>
      <c r="D605" s="294" t="s">
        <v>138</v>
      </c>
      <c r="E605" s="328">
        <v>1</v>
      </c>
      <c r="F605" s="397"/>
      <c r="G605" s="399">
        <f t="shared" si="10"/>
        <v>0</v>
      </c>
      <c r="H605" s="326"/>
    </row>
    <row r="606" spans="1:8">
      <c r="A606" s="321">
        <v>581</v>
      </c>
      <c r="B606" s="292" t="s">
        <v>9279</v>
      </c>
      <c r="C606" s="294">
        <v>70152</v>
      </c>
      <c r="D606" s="294" t="s">
        <v>138</v>
      </c>
      <c r="E606" s="328">
        <v>1</v>
      </c>
      <c r="F606" s="397"/>
      <c r="G606" s="399">
        <f t="shared" si="10"/>
        <v>0</v>
      </c>
      <c r="H606" s="326"/>
    </row>
    <row r="607" spans="1:8">
      <c r="A607" s="322">
        <v>582</v>
      </c>
      <c r="B607" s="292" t="s">
        <v>9280</v>
      </c>
      <c r="C607" s="294">
        <v>68148</v>
      </c>
      <c r="D607" s="294" t="s">
        <v>138</v>
      </c>
      <c r="E607" s="328">
        <v>1</v>
      </c>
      <c r="F607" s="397"/>
      <c r="G607" s="399">
        <f t="shared" si="10"/>
        <v>0</v>
      </c>
      <c r="H607" s="326"/>
    </row>
    <row r="608" spans="1:8">
      <c r="A608" s="321">
        <v>583</v>
      </c>
      <c r="B608" s="292" t="s">
        <v>9281</v>
      </c>
      <c r="C608" s="297">
        <v>70259</v>
      </c>
      <c r="D608" s="294" t="s">
        <v>138</v>
      </c>
      <c r="E608" s="328">
        <v>1</v>
      </c>
      <c r="F608" s="397"/>
      <c r="G608" s="399">
        <f t="shared" si="10"/>
        <v>0</v>
      </c>
      <c r="H608" s="326"/>
    </row>
    <row r="609" spans="1:8">
      <c r="A609" s="322">
        <v>584</v>
      </c>
      <c r="B609" s="292" t="s">
        <v>9282</v>
      </c>
      <c r="C609" s="294">
        <v>63519</v>
      </c>
      <c r="D609" s="294" t="s">
        <v>138</v>
      </c>
      <c r="E609" s="328">
        <v>1</v>
      </c>
      <c r="F609" s="397"/>
      <c r="G609" s="399">
        <f t="shared" si="10"/>
        <v>0</v>
      </c>
      <c r="H609" s="326"/>
    </row>
    <row r="610" spans="1:8">
      <c r="A610" s="321">
        <v>585</v>
      </c>
      <c r="B610" s="292" t="s">
        <v>9283</v>
      </c>
      <c r="C610" s="294">
        <v>63863</v>
      </c>
      <c r="D610" s="294" t="s">
        <v>138</v>
      </c>
      <c r="E610" s="328">
        <v>1</v>
      </c>
      <c r="F610" s="397"/>
      <c r="G610" s="399">
        <f t="shared" si="10"/>
        <v>0</v>
      </c>
      <c r="H610" s="326"/>
    </row>
    <row r="611" spans="1:8">
      <c r="A611" s="322">
        <v>586</v>
      </c>
      <c r="B611" s="292" t="s">
        <v>9284</v>
      </c>
      <c r="C611" s="294">
        <v>68211</v>
      </c>
      <c r="D611" s="294" t="s">
        <v>138</v>
      </c>
      <c r="E611" s="328">
        <v>1</v>
      </c>
      <c r="F611" s="397"/>
      <c r="G611" s="399">
        <f t="shared" si="10"/>
        <v>0</v>
      </c>
      <c r="H611" s="326"/>
    </row>
    <row r="612" spans="1:8">
      <c r="A612" s="321">
        <v>587</v>
      </c>
      <c r="B612" s="292" t="s">
        <v>9285</v>
      </c>
      <c r="C612" s="309">
        <v>68108</v>
      </c>
      <c r="D612" s="294" t="s">
        <v>138</v>
      </c>
      <c r="E612" s="328">
        <v>1</v>
      </c>
      <c r="F612" s="397"/>
      <c r="G612" s="399">
        <f t="shared" si="10"/>
        <v>0</v>
      </c>
      <c r="H612" s="326"/>
    </row>
    <row r="613" spans="1:8">
      <c r="A613" s="322">
        <v>588</v>
      </c>
      <c r="B613" s="292" t="s">
        <v>9286</v>
      </c>
      <c r="C613" s="294">
        <v>63145</v>
      </c>
      <c r="D613" s="294" t="s">
        <v>138</v>
      </c>
      <c r="E613" s="328">
        <v>1</v>
      </c>
      <c r="F613" s="397"/>
      <c r="G613" s="399">
        <f t="shared" si="10"/>
        <v>0</v>
      </c>
      <c r="H613" s="326"/>
    </row>
    <row r="614" spans="1:8">
      <c r="A614" s="321">
        <v>589</v>
      </c>
      <c r="B614" s="292" t="s">
        <v>9287</v>
      </c>
      <c r="C614" s="294">
        <v>63519</v>
      </c>
      <c r="D614" s="294" t="s">
        <v>138</v>
      </c>
      <c r="E614" s="328">
        <v>1</v>
      </c>
      <c r="F614" s="397"/>
      <c r="G614" s="399">
        <f t="shared" si="10"/>
        <v>0</v>
      </c>
      <c r="H614" s="326"/>
    </row>
    <row r="615" spans="1:8">
      <c r="A615" s="322">
        <v>590</v>
      </c>
      <c r="B615" s="296" t="s">
        <v>9288</v>
      </c>
      <c r="C615" s="310">
        <v>70066</v>
      </c>
      <c r="D615" s="294" t="s">
        <v>138</v>
      </c>
      <c r="E615" s="328">
        <v>1</v>
      </c>
      <c r="F615" s="397"/>
      <c r="G615" s="399">
        <f t="shared" si="10"/>
        <v>0</v>
      </c>
      <c r="H615" s="326"/>
    </row>
    <row r="616" spans="1:8">
      <c r="A616" s="321">
        <v>591</v>
      </c>
      <c r="B616" s="296" t="s">
        <v>9289</v>
      </c>
      <c r="C616" s="311">
        <v>63833</v>
      </c>
      <c r="D616" s="294" t="s">
        <v>138</v>
      </c>
      <c r="E616" s="328">
        <v>1</v>
      </c>
      <c r="F616" s="397"/>
      <c r="G616" s="399">
        <f t="shared" si="10"/>
        <v>0</v>
      </c>
      <c r="H616" s="326"/>
    </row>
    <row r="617" spans="1:8">
      <c r="A617" s="322">
        <v>592</v>
      </c>
      <c r="B617" s="293" t="s">
        <v>9290</v>
      </c>
      <c r="C617" s="311">
        <v>68050</v>
      </c>
      <c r="D617" s="294" t="s">
        <v>138</v>
      </c>
      <c r="E617" s="328">
        <v>1</v>
      </c>
      <c r="F617" s="397"/>
      <c r="G617" s="399">
        <f t="shared" si="10"/>
        <v>0</v>
      </c>
      <c r="H617" s="326"/>
    </row>
    <row r="618" spans="1:8">
      <c r="A618" s="321">
        <v>593</v>
      </c>
      <c r="B618" s="292" t="s">
        <v>9291</v>
      </c>
      <c r="C618" s="312">
        <v>68827</v>
      </c>
      <c r="D618" s="294" t="s">
        <v>138</v>
      </c>
      <c r="E618" s="328">
        <v>1</v>
      </c>
      <c r="F618" s="397"/>
      <c r="G618" s="399">
        <f t="shared" si="10"/>
        <v>0</v>
      </c>
      <c r="H618" s="326"/>
    </row>
    <row r="619" spans="1:8">
      <c r="A619" s="322">
        <v>594</v>
      </c>
      <c r="B619" s="293" t="s">
        <v>9292</v>
      </c>
      <c r="C619" s="311">
        <v>63095</v>
      </c>
      <c r="D619" s="294" t="s">
        <v>138</v>
      </c>
      <c r="E619" s="328">
        <v>1</v>
      </c>
      <c r="F619" s="397"/>
      <c r="G619" s="399">
        <f t="shared" si="10"/>
        <v>0</v>
      </c>
      <c r="H619" s="326"/>
    </row>
    <row r="620" spans="1:8">
      <c r="A620" s="321">
        <v>595</v>
      </c>
      <c r="B620" s="293" t="s">
        <v>9293</v>
      </c>
      <c r="C620" s="311">
        <v>68229</v>
      </c>
      <c r="D620" s="294" t="s">
        <v>138</v>
      </c>
      <c r="E620" s="328">
        <v>1</v>
      </c>
      <c r="F620" s="397"/>
      <c r="G620" s="399">
        <f t="shared" si="10"/>
        <v>0</v>
      </c>
      <c r="H620" s="326"/>
    </row>
    <row r="621" spans="1:8">
      <c r="A621" s="322">
        <v>596</v>
      </c>
      <c r="B621" s="292" t="s">
        <v>9294</v>
      </c>
      <c r="C621" s="312">
        <v>63068</v>
      </c>
      <c r="D621" s="294" t="s">
        <v>138</v>
      </c>
      <c r="E621" s="328">
        <v>1</v>
      </c>
      <c r="F621" s="397"/>
      <c r="G621" s="399">
        <f t="shared" si="10"/>
        <v>0</v>
      </c>
      <c r="H621" s="326"/>
    </row>
    <row r="622" spans="1:8">
      <c r="A622" s="321">
        <v>597</v>
      </c>
      <c r="B622" s="296" t="s">
        <v>9295</v>
      </c>
      <c r="C622" s="310">
        <v>70063</v>
      </c>
      <c r="D622" s="294" t="s">
        <v>138</v>
      </c>
      <c r="E622" s="328">
        <v>1</v>
      </c>
      <c r="F622" s="397"/>
      <c r="G622" s="399">
        <f t="shared" si="10"/>
        <v>0</v>
      </c>
      <c r="H622" s="326"/>
    </row>
    <row r="623" spans="1:8">
      <c r="A623" s="322">
        <v>598</v>
      </c>
      <c r="B623" s="296" t="s">
        <v>9296</v>
      </c>
      <c r="C623" s="310">
        <v>70218</v>
      </c>
      <c r="D623" s="294" t="s">
        <v>138</v>
      </c>
      <c r="E623" s="328">
        <v>1</v>
      </c>
      <c r="F623" s="397"/>
      <c r="G623" s="399">
        <f t="shared" si="10"/>
        <v>0</v>
      </c>
      <c r="H623" s="326"/>
    </row>
    <row r="624" spans="1:8">
      <c r="A624" s="321">
        <v>599</v>
      </c>
      <c r="B624" s="293" t="s">
        <v>9297</v>
      </c>
      <c r="C624" s="311">
        <v>63959</v>
      </c>
      <c r="D624" s="294" t="s">
        <v>138</v>
      </c>
      <c r="E624" s="328">
        <v>1</v>
      </c>
      <c r="F624" s="397"/>
      <c r="G624" s="399">
        <f t="shared" si="10"/>
        <v>0</v>
      </c>
      <c r="H624" s="326"/>
    </row>
    <row r="625" spans="1:8">
      <c r="A625" s="322">
        <v>600</v>
      </c>
      <c r="B625" s="296" t="s">
        <v>9298</v>
      </c>
      <c r="C625" s="310">
        <v>70072</v>
      </c>
      <c r="D625" s="294" t="s">
        <v>138</v>
      </c>
      <c r="E625" s="328">
        <v>1</v>
      </c>
      <c r="F625" s="397"/>
      <c r="G625" s="399">
        <f t="shared" si="10"/>
        <v>0</v>
      </c>
      <c r="H625" s="326"/>
    </row>
    <row r="626" spans="1:8">
      <c r="A626" s="321">
        <v>601</v>
      </c>
      <c r="B626" s="293" t="s">
        <v>9299</v>
      </c>
      <c r="C626" s="311">
        <v>63504</v>
      </c>
      <c r="D626" s="294" t="s">
        <v>138</v>
      </c>
      <c r="E626" s="328">
        <v>1</v>
      </c>
      <c r="F626" s="397"/>
      <c r="G626" s="399">
        <f t="shared" si="10"/>
        <v>0</v>
      </c>
      <c r="H626" s="326"/>
    </row>
    <row r="627" spans="1:8">
      <c r="A627" s="322">
        <v>602</v>
      </c>
      <c r="B627" s="293" t="s">
        <v>9300</v>
      </c>
      <c r="C627" s="310">
        <v>70155</v>
      </c>
      <c r="D627" s="294" t="s">
        <v>138</v>
      </c>
      <c r="E627" s="328">
        <v>1</v>
      </c>
      <c r="F627" s="397"/>
      <c r="G627" s="399">
        <f t="shared" si="10"/>
        <v>0</v>
      </c>
      <c r="H627" s="326"/>
    </row>
    <row r="628" spans="1:8">
      <c r="A628" s="321">
        <v>603</v>
      </c>
      <c r="B628" s="292" t="s">
        <v>9301</v>
      </c>
      <c r="C628" s="312">
        <v>63959</v>
      </c>
      <c r="D628" s="294" t="s">
        <v>138</v>
      </c>
      <c r="E628" s="328">
        <v>1</v>
      </c>
      <c r="F628" s="397"/>
      <c r="G628" s="399">
        <f t="shared" si="10"/>
        <v>0</v>
      </c>
      <c r="H628" s="326"/>
    </row>
    <row r="629" spans="1:8">
      <c r="A629" s="322">
        <v>604</v>
      </c>
      <c r="B629" s="292" t="s">
        <v>9302</v>
      </c>
      <c r="C629" s="312">
        <v>63930</v>
      </c>
      <c r="D629" s="294" t="s">
        <v>138</v>
      </c>
      <c r="E629" s="328">
        <v>1</v>
      </c>
      <c r="F629" s="397"/>
      <c r="G629" s="399">
        <f t="shared" si="10"/>
        <v>0</v>
      </c>
      <c r="H629" s="326"/>
    </row>
    <row r="630" spans="1:8">
      <c r="A630" s="321">
        <v>605</v>
      </c>
      <c r="B630" s="292" t="s">
        <v>9303</v>
      </c>
      <c r="C630" s="312">
        <v>63941</v>
      </c>
      <c r="D630" s="294" t="s">
        <v>138</v>
      </c>
      <c r="E630" s="328">
        <v>1</v>
      </c>
      <c r="F630" s="397"/>
      <c r="G630" s="399">
        <f t="shared" si="10"/>
        <v>0</v>
      </c>
      <c r="H630" s="326"/>
    </row>
    <row r="631" spans="1:8">
      <c r="A631" s="322">
        <v>606</v>
      </c>
      <c r="B631" s="293" t="s">
        <v>9304</v>
      </c>
      <c r="C631" s="311">
        <v>63137</v>
      </c>
      <c r="D631" s="294" t="s">
        <v>138</v>
      </c>
      <c r="E631" s="328">
        <v>1</v>
      </c>
      <c r="F631" s="397"/>
      <c r="G631" s="399">
        <f t="shared" si="10"/>
        <v>0</v>
      </c>
      <c r="H631" s="326"/>
    </row>
    <row r="632" spans="1:8">
      <c r="A632" s="321">
        <v>607</v>
      </c>
      <c r="B632" s="293" t="s">
        <v>9305</v>
      </c>
      <c r="C632" s="311">
        <v>63138</v>
      </c>
      <c r="D632" s="294" t="s">
        <v>138</v>
      </c>
      <c r="E632" s="328">
        <v>1</v>
      </c>
      <c r="F632" s="397"/>
      <c r="G632" s="399">
        <f t="shared" si="10"/>
        <v>0</v>
      </c>
      <c r="H632" s="326"/>
    </row>
    <row r="633" spans="1:8">
      <c r="A633" s="322">
        <v>608</v>
      </c>
      <c r="B633" s="296" t="s">
        <v>9306</v>
      </c>
      <c r="C633" s="310">
        <v>70307</v>
      </c>
      <c r="D633" s="294" t="s">
        <v>138</v>
      </c>
      <c r="E633" s="328">
        <v>1</v>
      </c>
      <c r="F633" s="397"/>
      <c r="G633" s="399">
        <f t="shared" si="10"/>
        <v>0</v>
      </c>
      <c r="H633" s="326"/>
    </row>
    <row r="634" spans="1:8">
      <c r="A634" s="321">
        <v>609</v>
      </c>
      <c r="B634" s="293" t="s">
        <v>9307</v>
      </c>
      <c r="C634" s="310">
        <v>70126</v>
      </c>
      <c r="D634" s="294" t="s">
        <v>138</v>
      </c>
      <c r="E634" s="328">
        <v>1</v>
      </c>
      <c r="F634" s="397"/>
      <c r="G634" s="399">
        <f t="shared" si="10"/>
        <v>0</v>
      </c>
      <c r="H634" s="326"/>
    </row>
    <row r="635" spans="1:8">
      <c r="A635" s="322">
        <v>610</v>
      </c>
      <c r="B635" s="293" t="s">
        <v>9308</v>
      </c>
      <c r="C635" s="311">
        <v>68400</v>
      </c>
      <c r="D635" s="294" t="s">
        <v>138</v>
      </c>
      <c r="E635" s="328">
        <v>1</v>
      </c>
      <c r="F635" s="397"/>
      <c r="G635" s="399">
        <f t="shared" si="10"/>
        <v>0</v>
      </c>
      <c r="H635" s="326"/>
    </row>
    <row r="636" spans="1:8">
      <c r="A636" s="321">
        <v>611</v>
      </c>
      <c r="B636" s="293" t="s">
        <v>9309</v>
      </c>
      <c r="C636" s="311">
        <v>68104</v>
      </c>
      <c r="D636" s="294" t="s">
        <v>138</v>
      </c>
      <c r="E636" s="328">
        <v>1</v>
      </c>
      <c r="F636" s="397"/>
      <c r="G636" s="399">
        <f t="shared" si="10"/>
        <v>0</v>
      </c>
      <c r="H636" s="326"/>
    </row>
    <row r="637" spans="1:8">
      <c r="A637" s="322">
        <v>612</v>
      </c>
      <c r="B637" s="292" t="s">
        <v>9310</v>
      </c>
      <c r="C637" s="312">
        <v>63439</v>
      </c>
      <c r="D637" s="294" t="s">
        <v>138</v>
      </c>
      <c r="E637" s="328">
        <v>1</v>
      </c>
      <c r="F637" s="397"/>
      <c r="G637" s="399">
        <f t="shared" si="10"/>
        <v>0</v>
      </c>
      <c r="H637" s="326"/>
    </row>
    <row r="638" spans="1:8">
      <c r="A638" s="321">
        <v>613</v>
      </c>
      <c r="B638" s="293" t="s">
        <v>9311</v>
      </c>
      <c r="C638" s="311">
        <v>68133</v>
      </c>
      <c r="D638" s="294" t="s">
        <v>138</v>
      </c>
      <c r="E638" s="328">
        <v>1</v>
      </c>
      <c r="F638" s="397"/>
      <c r="G638" s="399">
        <f t="shared" si="10"/>
        <v>0</v>
      </c>
      <c r="H638" s="326"/>
    </row>
    <row r="639" spans="1:8">
      <c r="A639" s="322">
        <v>614</v>
      </c>
      <c r="B639" s="292" t="s">
        <v>9312</v>
      </c>
      <c r="C639" s="312">
        <v>70157</v>
      </c>
      <c r="D639" s="294" t="s">
        <v>138</v>
      </c>
      <c r="E639" s="328">
        <v>1</v>
      </c>
      <c r="F639" s="397"/>
      <c r="G639" s="399">
        <f t="shared" si="10"/>
        <v>0</v>
      </c>
      <c r="H639" s="326"/>
    </row>
    <row r="640" spans="1:8">
      <c r="A640" s="321">
        <v>615</v>
      </c>
      <c r="B640" s="293" t="s">
        <v>9313</v>
      </c>
      <c r="C640" s="310">
        <v>70309</v>
      </c>
      <c r="D640" s="294" t="s">
        <v>138</v>
      </c>
      <c r="E640" s="328">
        <v>1</v>
      </c>
      <c r="F640" s="397"/>
      <c r="G640" s="399">
        <f t="shared" si="10"/>
        <v>0</v>
      </c>
      <c r="H640" s="326"/>
    </row>
    <row r="641" spans="1:8">
      <c r="A641" s="322">
        <v>616</v>
      </c>
      <c r="B641" s="293" t="s">
        <v>9314</v>
      </c>
      <c r="C641" s="311">
        <v>68106</v>
      </c>
      <c r="D641" s="294" t="s">
        <v>138</v>
      </c>
      <c r="E641" s="328">
        <v>1</v>
      </c>
      <c r="F641" s="397"/>
      <c r="G641" s="399">
        <f t="shared" si="10"/>
        <v>0</v>
      </c>
      <c r="H641" s="326"/>
    </row>
    <row r="642" spans="1:8">
      <c r="A642" s="321">
        <v>617</v>
      </c>
      <c r="B642" s="292" t="s">
        <v>9315</v>
      </c>
      <c r="C642" s="312">
        <v>68077</v>
      </c>
      <c r="D642" s="294" t="s">
        <v>138</v>
      </c>
      <c r="E642" s="328">
        <v>1</v>
      </c>
      <c r="F642" s="397"/>
      <c r="G642" s="399">
        <f t="shared" si="10"/>
        <v>0</v>
      </c>
      <c r="H642" s="326"/>
    </row>
    <row r="643" spans="1:8">
      <c r="A643" s="322">
        <v>618</v>
      </c>
      <c r="B643" s="292" t="s">
        <v>9316</v>
      </c>
      <c r="C643" s="312">
        <v>68056</v>
      </c>
      <c r="D643" s="294" t="s">
        <v>74</v>
      </c>
      <c r="E643" s="328">
        <v>1</v>
      </c>
      <c r="F643" s="397"/>
      <c r="G643" s="399">
        <f t="shared" si="10"/>
        <v>0</v>
      </c>
      <c r="H643" s="326"/>
    </row>
    <row r="644" spans="1:8">
      <c r="A644" s="321">
        <v>619</v>
      </c>
      <c r="B644" s="292" t="s">
        <v>9317</v>
      </c>
      <c r="C644" s="312">
        <v>68031</v>
      </c>
      <c r="D644" s="294" t="s">
        <v>74</v>
      </c>
      <c r="E644" s="328">
        <v>1</v>
      </c>
      <c r="F644" s="397"/>
      <c r="G644" s="399">
        <f t="shared" si="10"/>
        <v>0</v>
      </c>
      <c r="H644" s="326"/>
    </row>
    <row r="645" spans="1:8">
      <c r="A645" s="322">
        <v>620</v>
      </c>
      <c r="B645" s="292" t="s">
        <v>9318</v>
      </c>
      <c r="C645" s="312">
        <v>68055</v>
      </c>
      <c r="D645" s="294" t="s">
        <v>138</v>
      </c>
      <c r="E645" s="328">
        <v>1</v>
      </c>
      <c r="F645" s="397"/>
      <c r="G645" s="399">
        <f t="shared" si="10"/>
        <v>0</v>
      </c>
      <c r="H645" s="326"/>
    </row>
    <row r="646" spans="1:8">
      <c r="A646" s="321">
        <v>621</v>
      </c>
      <c r="B646" s="292" t="s">
        <v>9319</v>
      </c>
      <c r="C646" s="312">
        <v>68054</v>
      </c>
      <c r="D646" s="294" t="s">
        <v>74</v>
      </c>
      <c r="E646" s="328">
        <v>1</v>
      </c>
      <c r="F646" s="397"/>
      <c r="G646" s="399">
        <f t="shared" si="10"/>
        <v>0</v>
      </c>
      <c r="H646" s="326"/>
    </row>
    <row r="647" spans="1:8">
      <c r="A647" s="322">
        <v>622</v>
      </c>
      <c r="B647" s="292" t="s">
        <v>9320</v>
      </c>
      <c r="C647" s="312">
        <v>68173</v>
      </c>
      <c r="D647" s="294" t="s">
        <v>138</v>
      </c>
      <c r="E647" s="328">
        <v>1</v>
      </c>
      <c r="F647" s="397"/>
      <c r="G647" s="399">
        <f t="shared" si="10"/>
        <v>0</v>
      </c>
      <c r="H647" s="326"/>
    </row>
    <row r="648" spans="1:8">
      <c r="A648" s="321">
        <v>623</v>
      </c>
      <c r="B648" s="293" t="s">
        <v>9321</v>
      </c>
      <c r="C648" s="310">
        <v>70199</v>
      </c>
      <c r="D648" s="294" t="s">
        <v>138</v>
      </c>
      <c r="E648" s="328">
        <v>1</v>
      </c>
      <c r="F648" s="397"/>
      <c r="G648" s="399">
        <f t="shared" si="10"/>
        <v>0</v>
      </c>
      <c r="H648" s="326"/>
    </row>
    <row r="649" spans="1:8">
      <c r="A649" s="322">
        <v>624</v>
      </c>
      <c r="B649" s="292" t="s">
        <v>9322</v>
      </c>
      <c r="C649" s="312">
        <v>66009</v>
      </c>
      <c r="D649" s="294" t="s">
        <v>138</v>
      </c>
      <c r="E649" s="328">
        <v>1</v>
      </c>
      <c r="F649" s="397"/>
      <c r="G649" s="399">
        <f t="shared" si="10"/>
        <v>0</v>
      </c>
      <c r="H649" s="326"/>
    </row>
    <row r="650" spans="1:8">
      <c r="A650" s="321">
        <v>625</v>
      </c>
      <c r="B650" s="292" t="s">
        <v>9323</v>
      </c>
      <c r="C650" s="312">
        <v>68016</v>
      </c>
      <c r="D650" s="294" t="s">
        <v>74</v>
      </c>
      <c r="E650" s="328">
        <v>1</v>
      </c>
      <c r="F650" s="397"/>
      <c r="G650" s="399">
        <f t="shared" si="10"/>
        <v>0</v>
      </c>
      <c r="H650" s="326"/>
    </row>
    <row r="651" spans="1:8">
      <c r="A651" s="322">
        <v>626</v>
      </c>
      <c r="B651" s="292" t="s">
        <v>9324</v>
      </c>
      <c r="C651" s="312">
        <v>68053</v>
      </c>
      <c r="D651" s="294" t="s">
        <v>74</v>
      </c>
      <c r="E651" s="328">
        <v>1</v>
      </c>
      <c r="F651" s="397"/>
      <c r="G651" s="399">
        <f t="shared" si="10"/>
        <v>0</v>
      </c>
      <c r="H651" s="326"/>
    </row>
    <row r="652" spans="1:8">
      <c r="A652" s="321">
        <v>627</v>
      </c>
      <c r="B652" s="293" t="s">
        <v>9325</v>
      </c>
      <c r="C652" s="310">
        <v>70272</v>
      </c>
      <c r="D652" s="294" t="s">
        <v>138</v>
      </c>
      <c r="E652" s="328">
        <v>1</v>
      </c>
      <c r="F652" s="397"/>
      <c r="G652" s="399">
        <f t="shared" si="10"/>
        <v>0</v>
      </c>
      <c r="H652" s="326"/>
    </row>
    <row r="653" spans="1:8">
      <c r="A653" s="322">
        <v>628</v>
      </c>
      <c r="B653" s="293" t="s">
        <v>9326</v>
      </c>
      <c r="C653" s="311">
        <v>63017</v>
      </c>
      <c r="D653" s="294" t="s">
        <v>138</v>
      </c>
      <c r="E653" s="328">
        <v>1</v>
      </c>
      <c r="F653" s="397"/>
      <c r="G653" s="399">
        <f t="shared" si="10"/>
        <v>0</v>
      </c>
      <c r="H653" s="326"/>
    </row>
    <row r="654" spans="1:8">
      <c r="A654" s="321">
        <v>629</v>
      </c>
      <c r="B654" s="292" t="s">
        <v>9327</v>
      </c>
      <c r="C654" s="312">
        <v>68937</v>
      </c>
      <c r="D654" s="294" t="s">
        <v>138</v>
      </c>
      <c r="E654" s="328">
        <v>1</v>
      </c>
      <c r="F654" s="397"/>
      <c r="G654" s="399">
        <f t="shared" si="10"/>
        <v>0</v>
      </c>
      <c r="H654" s="326"/>
    </row>
    <row r="655" spans="1:8">
      <c r="A655" s="322">
        <v>630</v>
      </c>
      <c r="B655" s="292" t="s">
        <v>9328</v>
      </c>
      <c r="C655" s="312">
        <v>68904</v>
      </c>
      <c r="D655" s="294" t="s">
        <v>138</v>
      </c>
      <c r="E655" s="328">
        <v>1</v>
      </c>
      <c r="F655" s="397"/>
      <c r="G655" s="399">
        <f t="shared" si="10"/>
        <v>0</v>
      </c>
      <c r="H655" s="326"/>
    </row>
    <row r="656" spans="1:8">
      <c r="A656" s="321">
        <v>631</v>
      </c>
      <c r="B656" s="296" t="s">
        <v>9329</v>
      </c>
      <c r="C656" s="310">
        <v>70055</v>
      </c>
      <c r="D656" s="294" t="s">
        <v>138</v>
      </c>
      <c r="E656" s="328">
        <v>1</v>
      </c>
      <c r="F656" s="397"/>
      <c r="G656" s="399">
        <f t="shared" si="10"/>
        <v>0</v>
      </c>
      <c r="H656" s="326"/>
    </row>
    <row r="657" spans="1:8">
      <c r="A657" s="322">
        <v>632</v>
      </c>
      <c r="B657" s="296" t="s">
        <v>9330</v>
      </c>
      <c r="C657" s="310">
        <v>70194</v>
      </c>
      <c r="D657" s="294" t="s">
        <v>138</v>
      </c>
      <c r="E657" s="328">
        <v>1</v>
      </c>
      <c r="F657" s="397"/>
      <c r="G657" s="399">
        <f t="shared" si="10"/>
        <v>0</v>
      </c>
      <c r="H657" s="326"/>
    </row>
    <row r="658" spans="1:8">
      <c r="A658" s="321">
        <v>633</v>
      </c>
      <c r="B658" s="296" t="s">
        <v>9331</v>
      </c>
      <c r="C658" s="310">
        <v>70226</v>
      </c>
      <c r="D658" s="294" t="s">
        <v>138</v>
      </c>
      <c r="E658" s="328">
        <v>1</v>
      </c>
      <c r="F658" s="397"/>
      <c r="G658" s="399">
        <f t="shared" si="10"/>
        <v>0</v>
      </c>
      <c r="H658" s="326"/>
    </row>
    <row r="659" spans="1:8">
      <c r="A659" s="322">
        <v>634</v>
      </c>
      <c r="B659" s="296" t="s">
        <v>9332</v>
      </c>
      <c r="C659" s="311">
        <v>68155</v>
      </c>
      <c r="D659" s="294" t="s">
        <v>138</v>
      </c>
      <c r="E659" s="328">
        <v>1</v>
      </c>
      <c r="F659" s="397"/>
      <c r="G659" s="399">
        <f t="shared" si="10"/>
        <v>0</v>
      </c>
      <c r="H659" s="326"/>
    </row>
    <row r="660" spans="1:8">
      <c r="A660" s="321">
        <v>635</v>
      </c>
      <c r="B660" s="296" t="s">
        <v>1958</v>
      </c>
      <c r="C660" s="310">
        <v>70288</v>
      </c>
      <c r="D660" s="294" t="s">
        <v>138</v>
      </c>
      <c r="E660" s="328">
        <v>1</v>
      </c>
      <c r="F660" s="397"/>
      <c r="G660" s="399">
        <f t="shared" si="10"/>
        <v>0</v>
      </c>
      <c r="H660" s="326"/>
    </row>
    <row r="661" spans="1:8">
      <c r="A661" s="322">
        <v>636</v>
      </c>
      <c r="B661" s="292" t="s">
        <v>9333</v>
      </c>
      <c r="C661" s="312">
        <v>68958</v>
      </c>
      <c r="D661" s="294" t="s">
        <v>138</v>
      </c>
      <c r="E661" s="328">
        <v>1</v>
      </c>
      <c r="F661" s="397"/>
      <c r="G661" s="399">
        <f t="shared" si="10"/>
        <v>0</v>
      </c>
      <c r="H661" s="326"/>
    </row>
    <row r="662" spans="1:8">
      <c r="A662" s="321">
        <v>637</v>
      </c>
      <c r="B662" s="293" t="s">
        <v>9334</v>
      </c>
      <c r="C662" s="311">
        <v>68119</v>
      </c>
      <c r="D662" s="294" t="s">
        <v>138</v>
      </c>
      <c r="E662" s="328">
        <v>1</v>
      </c>
      <c r="F662" s="397"/>
      <c r="G662" s="399">
        <f t="shared" si="10"/>
        <v>0</v>
      </c>
      <c r="H662" s="326"/>
    </row>
    <row r="663" spans="1:8">
      <c r="A663" s="322">
        <v>638</v>
      </c>
      <c r="B663" s="296" t="s">
        <v>9335</v>
      </c>
      <c r="C663" s="310">
        <v>70075</v>
      </c>
      <c r="D663" s="294" t="s">
        <v>138</v>
      </c>
      <c r="E663" s="328">
        <v>1</v>
      </c>
      <c r="F663" s="397"/>
      <c r="G663" s="399">
        <f t="shared" si="10"/>
        <v>0</v>
      </c>
      <c r="H663" s="326"/>
    </row>
    <row r="664" spans="1:8">
      <c r="A664" s="321">
        <v>639</v>
      </c>
      <c r="B664" s="292" t="s">
        <v>9336</v>
      </c>
      <c r="C664" s="312">
        <v>63077</v>
      </c>
      <c r="D664" s="294" t="s">
        <v>74</v>
      </c>
      <c r="E664" s="328">
        <v>1</v>
      </c>
      <c r="F664" s="397"/>
      <c r="G664" s="399">
        <f t="shared" si="10"/>
        <v>0</v>
      </c>
      <c r="H664" s="326"/>
    </row>
    <row r="665" spans="1:8">
      <c r="A665" s="322">
        <v>640</v>
      </c>
      <c r="B665" s="292" t="s">
        <v>9337</v>
      </c>
      <c r="C665" s="310">
        <v>63998</v>
      </c>
      <c r="D665" s="294" t="s">
        <v>138</v>
      </c>
      <c r="E665" s="328">
        <v>1</v>
      </c>
      <c r="F665" s="397"/>
      <c r="G665" s="399">
        <f t="shared" si="10"/>
        <v>0</v>
      </c>
      <c r="H665" s="326"/>
    </row>
    <row r="666" spans="1:8">
      <c r="A666" s="321">
        <v>641</v>
      </c>
      <c r="B666" s="292" t="s">
        <v>9338</v>
      </c>
      <c r="C666" s="310">
        <v>63999</v>
      </c>
      <c r="D666" s="294" t="s">
        <v>138</v>
      </c>
      <c r="E666" s="328">
        <v>1</v>
      </c>
      <c r="F666" s="397"/>
      <c r="G666" s="399">
        <f t="shared" ref="G666:G729" si="11">F666*E666</f>
        <v>0</v>
      </c>
      <c r="H666" s="326"/>
    </row>
    <row r="667" spans="1:8">
      <c r="A667" s="322">
        <v>642</v>
      </c>
      <c r="B667" s="292" t="s">
        <v>9339</v>
      </c>
      <c r="C667" s="312">
        <v>63810</v>
      </c>
      <c r="D667" s="294" t="s">
        <v>138</v>
      </c>
      <c r="E667" s="328">
        <v>1</v>
      </c>
      <c r="F667" s="397"/>
      <c r="G667" s="399">
        <f t="shared" si="11"/>
        <v>0</v>
      </c>
      <c r="H667" s="326"/>
    </row>
    <row r="668" spans="1:8">
      <c r="A668" s="321">
        <v>643</v>
      </c>
      <c r="B668" s="292" t="s">
        <v>9340</v>
      </c>
      <c r="C668" s="312">
        <v>63993</v>
      </c>
      <c r="D668" s="294" t="s">
        <v>138</v>
      </c>
      <c r="E668" s="328">
        <v>1</v>
      </c>
      <c r="F668" s="397"/>
      <c r="G668" s="399">
        <f t="shared" si="11"/>
        <v>0</v>
      </c>
      <c r="H668" s="326"/>
    </row>
    <row r="669" spans="1:8">
      <c r="A669" s="322">
        <v>644</v>
      </c>
      <c r="B669" s="292" t="s">
        <v>9341</v>
      </c>
      <c r="C669" s="312">
        <v>63809</v>
      </c>
      <c r="D669" s="294" t="s">
        <v>138</v>
      </c>
      <c r="E669" s="328">
        <v>1</v>
      </c>
      <c r="F669" s="397"/>
      <c r="G669" s="399">
        <f t="shared" si="11"/>
        <v>0</v>
      </c>
      <c r="H669" s="326"/>
    </row>
    <row r="670" spans="1:8">
      <c r="A670" s="321">
        <v>645</v>
      </c>
      <c r="B670" s="292" t="s">
        <v>9342</v>
      </c>
      <c r="C670" s="312">
        <v>63994</v>
      </c>
      <c r="D670" s="294" t="s">
        <v>138</v>
      </c>
      <c r="E670" s="328">
        <v>1</v>
      </c>
      <c r="F670" s="397"/>
      <c r="G670" s="399">
        <f t="shared" si="11"/>
        <v>0</v>
      </c>
      <c r="H670" s="326"/>
    </row>
    <row r="671" spans="1:8">
      <c r="A671" s="322">
        <v>646</v>
      </c>
      <c r="B671" s="292" t="s">
        <v>9343</v>
      </c>
      <c r="C671" s="312">
        <v>70223</v>
      </c>
      <c r="D671" s="294" t="s">
        <v>138</v>
      </c>
      <c r="E671" s="328">
        <v>1</v>
      </c>
      <c r="F671" s="397"/>
      <c r="G671" s="399">
        <f t="shared" si="11"/>
        <v>0</v>
      </c>
      <c r="H671" s="326"/>
    </row>
    <row r="672" spans="1:8">
      <c r="A672" s="321">
        <v>647</v>
      </c>
      <c r="B672" s="292" t="s">
        <v>9344</v>
      </c>
      <c r="C672" s="312">
        <v>66005</v>
      </c>
      <c r="D672" s="294" t="s">
        <v>74</v>
      </c>
      <c r="E672" s="328">
        <v>1</v>
      </c>
      <c r="F672" s="397"/>
      <c r="G672" s="399">
        <f t="shared" si="11"/>
        <v>0</v>
      </c>
      <c r="H672" s="326"/>
    </row>
    <row r="673" spans="1:8">
      <c r="A673" s="322">
        <v>648</v>
      </c>
      <c r="B673" s="292" t="s">
        <v>9345</v>
      </c>
      <c r="C673" s="311">
        <v>68151</v>
      </c>
      <c r="D673" s="294" t="s">
        <v>138</v>
      </c>
      <c r="E673" s="328">
        <v>1</v>
      </c>
      <c r="F673" s="397"/>
      <c r="G673" s="399">
        <f t="shared" si="11"/>
        <v>0</v>
      </c>
      <c r="H673" s="326"/>
    </row>
    <row r="674" spans="1:8">
      <c r="A674" s="321">
        <v>649</v>
      </c>
      <c r="B674" s="293" t="s">
        <v>9346</v>
      </c>
      <c r="C674" s="311">
        <v>66063</v>
      </c>
      <c r="D674" s="294" t="s">
        <v>138</v>
      </c>
      <c r="E674" s="328">
        <v>1</v>
      </c>
      <c r="F674" s="397"/>
      <c r="G674" s="399">
        <f t="shared" si="11"/>
        <v>0</v>
      </c>
      <c r="H674" s="326"/>
    </row>
    <row r="675" spans="1:8">
      <c r="A675" s="322">
        <v>650</v>
      </c>
      <c r="B675" s="293" t="s">
        <v>62</v>
      </c>
      <c r="C675" s="310">
        <v>70068</v>
      </c>
      <c r="D675" s="294" t="s">
        <v>138</v>
      </c>
      <c r="E675" s="328">
        <v>1</v>
      </c>
      <c r="F675" s="397"/>
      <c r="G675" s="399">
        <f t="shared" si="11"/>
        <v>0</v>
      </c>
      <c r="H675" s="326"/>
    </row>
    <row r="676" spans="1:8">
      <c r="A676" s="321">
        <v>651</v>
      </c>
      <c r="B676" s="292" t="s">
        <v>9347</v>
      </c>
      <c r="C676" s="312">
        <v>66007</v>
      </c>
      <c r="D676" s="294" t="s">
        <v>138</v>
      </c>
      <c r="E676" s="328">
        <v>1</v>
      </c>
      <c r="F676" s="397"/>
      <c r="G676" s="399">
        <f t="shared" si="11"/>
        <v>0</v>
      </c>
      <c r="H676" s="326"/>
    </row>
    <row r="677" spans="1:8">
      <c r="A677" s="322">
        <v>652</v>
      </c>
      <c r="B677" s="292" t="s">
        <v>9348</v>
      </c>
      <c r="C677" s="312">
        <v>63105</v>
      </c>
      <c r="D677" s="294" t="s">
        <v>138</v>
      </c>
      <c r="E677" s="328">
        <v>1</v>
      </c>
      <c r="F677" s="397"/>
      <c r="G677" s="399">
        <f t="shared" si="11"/>
        <v>0</v>
      </c>
      <c r="H677" s="326"/>
    </row>
    <row r="678" spans="1:8">
      <c r="A678" s="321">
        <v>653</v>
      </c>
      <c r="B678" s="292" t="s">
        <v>9349</v>
      </c>
      <c r="C678" s="294">
        <v>63978</v>
      </c>
      <c r="D678" s="294" t="s">
        <v>138</v>
      </c>
      <c r="E678" s="328">
        <v>1</v>
      </c>
      <c r="F678" s="397"/>
      <c r="G678" s="399">
        <f t="shared" si="11"/>
        <v>0</v>
      </c>
      <c r="H678" s="326"/>
    </row>
    <row r="679" spans="1:8">
      <c r="A679" s="322">
        <v>654</v>
      </c>
      <c r="B679" s="292" t="s">
        <v>9350</v>
      </c>
      <c r="C679" s="312">
        <v>70340</v>
      </c>
      <c r="D679" s="294" t="s">
        <v>138</v>
      </c>
      <c r="E679" s="328">
        <v>1</v>
      </c>
      <c r="F679" s="397"/>
      <c r="G679" s="399">
        <f t="shared" si="11"/>
        <v>0</v>
      </c>
      <c r="H679" s="326"/>
    </row>
    <row r="680" spans="1:8">
      <c r="A680" s="321">
        <v>655</v>
      </c>
      <c r="B680" s="292" t="s">
        <v>9351</v>
      </c>
      <c r="C680" s="312">
        <v>68043</v>
      </c>
      <c r="D680" s="294" t="s">
        <v>138</v>
      </c>
      <c r="E680" s="328">
        <v>1</v>
      </c>
      <c r="F680" s="397"/>
      <c r="G680" s="399">
        <f t="shared" si="11"/>
        <v>0</v>
      </c>
      <c r="H680" s="326"/>
    </row>
    <row r="681" spans="1:8">
      <c r="A681" s="322">
        <v>656</v>
      </c>
      <c r="B681" s="293" t="s">
        <v>9352</v>
      </c>
      <c r="C681" s="311">
        <v>68091</v>
      </c>
      <c r="D681" s="294" t="s">
        <v>138</v>
      </c>
      <c r="E681" s="328">
        <v>1</v>
      </c>
      <c r="F681" s="397"/>
      <c r="G681" s="399">
        <f t="shared" si="11"/>
        <v>0</v>
      </c>
      <c r="H681" s="326"/>
    </row>
    <row r="682" spans="1:8">
      <c r="A682" s="321">
        <v>657</v>
      </c>
      <c r="B682" s="292" t="s">
        <v>9353</v>
      </c>
      <c r="C682" s="312">
        <v>68165</v>
      </c>
      <c r="D682" s="294" t="s">
        <v>138</v>
      </c>
      <c r="E682" s="328">
        <v>1</v>
      </c>
      <c r="F682" s="397"/>
      <c r="G682" s="399">
        <f t="shared" si="11"/>
        <v>0</v>
      </c>
      <c r="H682" s="326"/>
    </row>
    <row r="683" spans="1:8">
      <c r="A683" s="322">
        <v>658</v>
      </c>
      <c r="B683" s="293" t="s">
        <v>9354</v>
      </c>
      <c r="C683" s="311">
        <v>68063</v>
      </c>
      <c r="D683" s="294" t="s">
        <v>138</v>
      </c>
      <c r="E683" s="328">
        <v>1</v>
      </c>
      <c r="F683" s="397"/>
      <c r="G683" s="399">
        <f t="shared" si="11"/>
        <v>0</v>
      </c>
      <c r="H683" s="326"/>
    </row>
    <row r="684" spans="1:8">
      <c r="A684" s="321">
        <v>659</v>
      </c>
      <c r="B684" s="293" t="s">
        <v>9355</v>
      </c>
      <c r="C684" s="310">
        <v>70319</v>
      </c>
      <c r="D684" s="294" t="s">
        <v>138</v>
      </c>
      <c r="E684" s="328">
        <v>1</v>
      </c>
      <c r="F684" s="397"/>
      <c r="G684" s="399">
        <f t="shared" si="11"/>
        <v>0</v>
      </c>
      <c r="H684" s="326"/>
    </row>
    <row r="685" spans="1:8">
      <c r="A685" s="322">
        <v>660</v>
      </c>
      <c r="B685" s="293" t="s">
        <v>9356</v>
      </c>
      <c r="C685" s="310">
        <v>70323</v>
      </c>
      <c r="D685" s="294" t="s">
        <v>138</v>
      </c>
      <c r="E685" s="328">
        <v>1</v>
      </c>
      <c r="F685" s="397"/>
      <c r="G685" s="399">
        <f t="shared" si="11"/>
        <v>0</v>
      </c>
      <c r="H685" s="326"/>
    </row>
    <row r="686" spans="1:8">
      <c r="A686" s="321">
        <v>661</v>
      </c>
      <c r="B686" s="296" t="s">
        <v>9357</v>
      </c>
      <c r="C686" s="310">
        <v>70077</v>
      </c>
      <c r="D686" s="294" t="s">
        <v>138</v>
      </c>
      <c r="E686" s="328">
        <v>1</v>
      </c>
      <c r="F686" s="397"/>
      <c r="G686" s="399">
        <f t="shared" si="11"/>
        <v>0</v>
      </c>
      <c r="H686" s="326"/>
    </row>
    <row r="687" spans="1:8">
      <c r="A687" s="322">
        <v>662</v>
      </c>
      <c r="B687" s="296" t="s">
        <v>68</v>
      </c>
      <c r="C687" s="297">
        <v>70135</v>
      </c>
      <c r="D687" s="294" t="s">
        <v>138</v>
      </c>
      <c r="E687" s="328">
        <v>1</v>
      </c>
      <c r="F687" s="397"/>
      <c r="G687" s="399">
        <f t="shared" si="11"/>
        <v>0</v>
      </c>
      <c r="H687" s="326"/>
    </row>
    <row r="688" spans="1:8">
      <c r="A688" s="321">
        <v>663</v>
      </c>
      <c r="B688" s="292" t="s">
        <v>9358</v>
      </c>
      <c r="C688" s="312">
        <v>63021</v>
      </c>
      <c r="D688" s="294" t="s">
        <v>138</v>
      </c>
      <c r="E688" s="328">
        <v>1</v>
      </c>
      <c r="F688" s="397"/>
      <c r="G688" s="399">
        <f t="shared" si="11"/>
        <v>0</v>
      </c>
      <c r="H688" s="326"/>
    </row>
    <row r="689" spans="1:8">
      <c r="A689" s="322">
        <v>664</v>
      </c>
      <c r="B689" s="292" t="s">
        <v>9359</v>
      </c>
      <c r="C689" s="312">
        <v>66010</v>
      </c>
      <c r="D689" s="294" t="s">
        <v>138</v>
      </c>
      <c r="E689" s="328">
        <v>1</v>
      </c>
      <c r="F689" s="397"/>
      <c r="G689" s="399">
        <f t="shared" si="11"/>
        <v>0</v>
      </c>
      <c r="H689" s="326"/>
    </row>
    <row r="690" spans="1:8">
      <c r="A690" s="321">
        <v>665</v>
      </c>
      <c r="B690" s="296" t="s">
        <v>9360</v>
      </c>
      <c r="C690" s="297">
        <v>70025</v>
      </c>
      <c r="D690" s="294" t="s">
        <v>138</v>
      </c>
      <c r="E690" s="328">
        <v>1</v>
      </c>
      <c r="F690" s="397"/>
      <c r="G690" s="399">
        <f t="shared" si="11"/>
        <v>0</v>
      </c>
      <c r="H690" s="326"/>
    </row>
    <row r="691" spans="1:8">
      <c r="A691" s="322">
        <v>666</v>
      </c>
      <c r="B691" s="292" t="s">
        <v>9361</v>
      </c>
      <c r="C691" s="294">
        <v>63056</v>
      </c>
      <c r="D691" s="294" t="s">
        <v>138</v>
      </c>
      <c r="E691" s="328">
        <v>1</v>
      </c>
      <c r="F691" s="397"/>
      <c r="G691" s="399">
        <f t="shared" si="11"/>
        <v>0</v>
      </c>
      <c r="H691" s="326"/>
    </row>
    <row r="692" spans="1:8">
      <c r="A692" s="321">
        <v>667</v>
      </c>
      <c r="B692" s="292" t="s">
        <v>9362</v>
      </c>
      <c r="C692" s="294">
        <v>66040</v>
      </c>
      <c r="D692" s="294" t="s">
        <v>138</v>
      </c>
      <c r="E692" s="328">
        <v>1</v>
      </c>
      <c r="F692" s="397"/>
      <c r="G692" s="399">
        <f t="shared" si="11"/>
        <v>0</v>
      </c>
      <c r="H692" s="326"/>
    </row>
    <row r="693" spans="1:8">
      <c r="A693" s="322">
        <v>668</v>
      </c>
      <c r="B693" s="292" t="s">
        <v>9363</v>
      </c>
      <c r="C693" s="309">
        <v>63977</v>
      </c>
      <c r="D693" s="294" t="s">
        <v>138</v>
      </c>
      <c r="E693" s="328">
        <v>1</v>
      </c>
      <c r="F693" s="397"/>
      <c r="G693" s="399">
        <f t="shared" si="11"/>
        <v>0</v>
      </c>
      <c r="H693" s="326"/>
    </row>
    <row r="694" spans="1:8">
      <c r="A694" s="321">
        <v>669</v>
      </c>
      <c r="B694" s="292" t="s">
        <v>9364</v>
      </c>
      <c r="C694" s="304">
        <v>70028</v>
      </c>
      <c r="D694" s="294" t="s">
        <v>138</v>
      </c>
      <c r="E694" s="328">
        <v>1</v>
      </c>
      <c r="F694" s="397"/>
      <c r="G694" s="399">
        <f t="shared" si="11"/>
        <v>0</v>
      </c>
      <c r="H694" s="326"/>
    </row>
    <row r="695" spans="1:8">
      <c r="A695" s="322">
        <v>670</v>
      </c>
      <c r="B695" s="292" t="s">
        <v>9365</v>
      </c>
      <c r="C695" s="304">
        <v>66058</v>
      </c>
      <c r="D695" s="294" t="s">
        <v>138</v>
      </c>
      <c r="E695" s="328">
        <v>1</v>
      </c>
      <c r="F695" s="397"/>
      <c r="G695" s="399">
        <f t="shared" si="11"/>
        <v>0</v>
      </c>
      <c r="H695" s="326"/>
    </row>
    <row r="696" spans="1:8">
      <c r="A696" s="321">
        <v>671</v>
      </c>
      <c r="B696" s="292" t="s">
        <v>9366</v>
      </c>
      <c r="C696" s="313">
        <v>68216</v>
      </c>
      <c r="D696" s="294" t="s">
        <v>8864</v>
      </c>
      <c r="E696" s="328">
        <v>1</v>
      </c>
      <c r="F696" s="397"/>
      <c r="G696" s="399">
        <f t="shared" si="11"/>
        <v>0</v>
      </c>
      <c r="H696" s="326"/>
    </row>
    <row r="697" spans="1:8">
      <c r="A697" s="322">
        <v>672</v>
      </c>
      <c r="B697" s="292" t="s">
        <v>9367</v>
      </c>
      <c r="C697" s="297">
        <v>66052</v>
      </c>
      <c r="D697" s="294" t="s">
        <v>138</v>
      </c>
      <c r="E697" s="328">
        <v>1</v>
      </c>
      <c r="F697" s="397"/>
      <c r="G697" s="399">
        <f t="shared" si="11"/>
        <v>0</v>
      </c>
      <c r="H697" s="326"/>
    </row>
    <row r="698" spans="1:8">
      <c r="A698" s="321">
        <v>673</v>
      </c>
      <c r="B698" s="296" t="s">
        <v>9368</v>
      </c>
      <c r="C698" s="297">
        <v>70004</v>
      </c>
      <c r="D698" s="294" t="s">
        <v>138</v>
      </c>
      <c r="E698" s="328">
        <v>1</v>
      </c>
      <c r="F698" s="397"/>
      <c r="G698" s="399">
        <f t="shared" si="11"/>
        <v>0</v>
      </c>
      <c r="H698" s="326"/>
    </row>
    <row r="699" spans="1:8">
      <c r="A699" s="322">
        <v>674</v>
      </c>
      <c r="B699" s="296" t="s">
        <v>9369</v>
      </c>
      <c r="C699" s="307">
        <v>70005</v>
      </c>
      <c r="D699" s="294" t="s">
        <v>138</v>
      </c>
      <c r="E699" s="328">
        <v>1</v>
      </c>
      <c r="F699" s="397"/>
      <c r="G699" s="399">
        <f t="shared" si="11"/>
        <v>0</v>
      </c>
      <c r="H699" s="326"/>
    </row>
    <row r="700" spans="1:8">
      <c r="A700" s="321">
        <v>675</v>
      </c>
      <c r="B700" s="296" t="s">
        <v>9370</v>
      </c>
      <c r="C700" s="310">
        <v>70240</v>
      </c>
      <c r="D700" s="294" t="s">
        <v>138</v>
      </c>
      <c r="E700" s="328">
        <v>1</v>
      </c>
      <c r="F700" s="397"/>
      <c r="G700" s="399">
        <f t="shared" si="11"/>
        <v>0</v>
      </c>
      <c r="H700" s="326"/>
    </row>
    <row r="701" spans="1:8">
      <c r="A701" s="322">
        <v>676</v>
      </c>
      <c r="B701" s="296" t="s">
        <v>9371</v>
      </c>
      <c r="C701" s="310">
        <v>70262</v>
      </c>
      <c r="D701" s="294" t="s">
        <v>138</v>
      </c>
      <c r="E701" s="328">
        <v>1</v>
      </c>
      <c r="F701" s="397"/>
      <c r="G701" s="399">
        <f t="shared" si="11"/>
        <v>0</v>
      </c>
      <c r="H701" s="326"/>
    </row>
    <row r="702" spans="1:8">
      <c r="A702" s="321">
        <v>677</v>
      </c>
      <c r="B702" s="296" t="s">
        <v>9372</v>
      </c>
      <c r="C702" s="310">
        <v>70269</v>
      </c>
      <c r="D702" s="294" t="s">
        <v>138</v>
      </c>
      <c r="E702" s="328">
        <v>1</v>
      </c>
      <c r="F702" s="397"/>
      <c r="G702" s="399">
        <f t="shared" si="11"/>
        <v>0</v>
      </c>
      <c r="H702" s="326"/>
    </row>
    <row r="703" spans="1:8">
      <c r="A703" s="322">
        <v>678</v>
      </c>
      <c r="B703" s="292" t="s">
        <v>9373</v>
      </c>
      <c r="C703" s="310">
        <v>66057</v>
      </c>
      <c r="D703" s="294" t="s">
        <v>138</v>
      </c>
      <c r="E703" s="328">
        <v>1</v>
      </c>
      <c r="F703" s="397"/>
      <c r="G703" s="399">
        <f t="shared" si="11"/>
        <v>0</v>
      </c>
      <c r="H703" s="326"/>
    </row>
    <row r="704" spans="1:8">
      <c r="A704" s="321">
        <v>679</v>
      </c>
      <c r="B704" s="292" t="s">
        <v>9374</v>
      </c>
      <c r="C704" s="312">
        <v>63979</v>
      </c>
      <c r="D704" s="294" t="s">
        <v>138</v>
      </c>
      <c r="E704" s="328">
        <v>1</v>
      </c>
      <c r="F704" s="397"/>
      <c r="G704" s="399">
        <f t="shared" si="11"/>
        <v>0</v>
      </c>
      <c r="H704" s="326"/>
    </row>
    <row r="705" spans="1:8">
      <c r="A705" s="322">
        <v>680</v>
      </c>
      <c r="B705" s="292" t="s">
        <v>9375</v>
      </c>
      <c r="C705" s="304">
        <v>63999</v>
      </c>
      <c r="D705" s="294" t="s">
        <v>138</v>
      </c>
      <c r="E705" s="328">
        <v>1</v>
      </c>
      <c r="F705" s="397"/>
      <c r="G705" s="399">
        <f t="shared" si="11"/>
        <v>0</v>
      </c>
      <c r="H705" s="326"/>
    </row>
    <row r="706" spans="1:8">
      <c r="A706" s="321">
        <v>681</v>
      </c>
      <c r="B706" s="292" t="s">
        <v>73</v>
      </c>
      <c r="C706" s="309">
        <v>68319</v>
      </c>
      <c r="D706" s="294" t="s">
        <v>74</v>
      </c>
      <c r="E706" s="328">
        <v>1</v>
      </c>
      <c r="F706" s="397"/>
      <c r="G706" s="399">
        <f t="shared" si="11"/>
        <v>0</v>
      </c>
      <c r="H706" s="326"/>
    </row>
    <row r="707" spans="1:8">
      <c r="A707" s="322">
        <v>682</v>
      </c>
      <c r="B707" s="292" t="s">
        <v>9376</v>
      </c>
      <c r="C707" s="294">
        <v>68320</v>
      </c>
      <c r="D707" s="294" t="s">
        <v>74</v>
      </c>
      <c r="E707" s="328">
        <v>1</v>
      </c>
      <c r="F707" s="397"/>
      <c r="G707" s="399">
        <f t="shared" si="11"/>
        <v>0</v>
      </c>
      <c r="H707" s="326"/>
    </row>
    <row r="708" spans="1:8">
      <c r="A708" s="321">
        <v>683</v>
      </c>
      <c r="B708" s="296" t="s">
        <v>9377</v>
      </c>
      <c r="C708" s="297">
        <v>70006</v>
      </c>
      <c r="D708" s="294" t="s">
        <v>138</v>
      </c>
      <c r="E708" s="328">
        <v>1</v>
      </c>
      <c r="F708" s="397"/>
      <c r="G708" s="399">
        <f t="shared" si="11"/>
        <v>0</v>
      </c>
      <c r="H708" s="326"/>
    </row>
    <row r="709" spans="1:8">
      <c r="A709" s="322">
        <v>684</v>
      </c>
      <c r="B709" s="296" t="s">
        <v>7</v>
      </c>
      <c r="C709" s="297">
        <v>70003</v>
      </c>
      <c r="D709" s="294" t="s">
        <v>138</v>
      </c>
      <c r="E709" s="328">
        <v>1</v>
      </c>
      <c r="F709" s="397"/>
      <c r="G709" s="399">
        <f t="shared" si="11"/>
        <v>0</v>
      </c>
      <c r="H709" s="326"/>
    </row>
    <row r="710" spans="1:8">
      <c r="A710" s="321">
        <v>685</v>
      </c>
      <c r="B710" s="292" t="s">
        <v>9378</v>
      </c>
      <c r="C710" s="303">
        <v>68184</v>
      </c>
      <c r="D710" s="294" t="s">
        <v>8864</v>
      </c>
      <c r="E710" s="328">
        <v>1</v>
      </c>
      <c r="F710" s="397"/>
      <c r="G710" s="399">
        <f t="shared" si="11"/>
        <v>0</v>
      </c>
      <c r="H710" s="326"/>
    </row>
    <row r="711" spans="1:8">
      <c r="A711" s="322">
        <v>686</v>
      </c>
      <c r="B711" s="292" t="s">
        <v>9379</v>
      </c>
      <c r="C711" s="309">
        <v>68185</v>
      </c>
      <c r="D711" s="294" t="s">
        <v>138</v>
      </c>
      <c r="E711" s="328">
        <v>1</v>
      </c>
      <c r="F711" s="397"/>
      <c r="G711" s="399">
        <f t="shared" si="11"/>
        <v>0</v>
      </c>
      <c r="H711" s="326"/>
    </row>
    <row r="712" spans="1:8">
      <c r="A712" s="321">
        <v>687</v>
      </c>
      <c r="B712" s="292" t="s">
        <v>9380</v>
      </c>
      <c r="C712" s="309">
        <v>68212</v>
      </c>
      <c r="D712" s="294" t="s">
        <v>138</v>
      </c>
      <c r="E712" s="328">
        <v>1</v>
      </c>
      <c r="F712" s="397"/>
      <c r="G712" s="399">
        <f t="shared" si="11"/>
        <v>0</v>
      </c>
      <c r="H712" s="326"/>
    </row>
    <row r="713" spans="1:8">
      <c r="A713" s="322">
        <v>688</v>
      </c>
      <c r="B713" s="292" t="s">
        <v>9381</v>
      </c>
      <c r="C713" s="310">
        <v>63523</v>
      </c>
      <c r="D713" s="294" t="s">
        <v>138</v>
      </c>
      <c r="E713" s="328">
        <v>1</v>
      </c>
      <c r="F713" s="397"/>
      <c r="G713" s="399">
        <f t="shared" si="11"/>
        <v>0</v>
      </c>
      <c r="H713" s="326"/>
    </row>
    <row r="714" spans="1:8">
      <c r="A714" s="321">
        <v>689</v>
      </c>
      <c r="B714" s="292" t="s">
        <v>9382</v>
      </c>
      <c r="C714" s="312">
        <v>63035</v>
      </c>
      <c r="D714" s="294" t="s">
        <v>138</v>
      </c>
      <c r="E714" s="328">
        <v>1</v>
      </c>
      <c r="F714" s="397"/>
      <c r="G714" s="399">
        <f t="shared" si="11"/>
        <v>0</v>
      </c>
      <c r="H714" s="326"/>
    </row>
    <row r="715" spans="1:8">
      <c r="A715" s="322">
        <v>690</v>
      </c>
      <c r="B715" s="292" t="s">
        <v>9383</v>
      </c>
      <c r="C715" s="309">
        <v>68036</v>
      </c>
      <c r="D715" s="294" t="s">
        <v>138</v>
      </c>
      <c r="E715" s="328">
        <v>1</v>
      </c>
      <c r="F715" s="397"/>
      <c r="G715" s="399">
        <f t="shared" si="11"/>
        <v>0</v>
      </c>
      <c r="H715" s="326"/>
    </row>
    <row r="716" spans="1:8">
      <c r="A716" s="321">
        <v>691</v>
      </c>
      <c r="B716" s="292" t="s">
        <v>9384</v>
      </c>
      <c r="C716" s="310">
        <v>66049</v>
      </c>
      <c r="D716" s="294" t="s">
        <v>138</v>
      </c>
      <c r="E716" s="328">
        <v>1</v>
      </c>
      <c r="F716" s="397"/>
      <c r="G716" s="399">
        <f t="shared" si="11"/>
        <v>0</v>
      </c>
      <c r="H716" s="326"/>
    </row>
    <row r="717" spans="1:8">
      <c r="A717" s="322">
        <v>692</v>
      </c>
      <c r="B717" s="292" t="s">
        <v>9385</v>
      </c>
      <c r="C717" s="304">
        <v>66036</v>
      </c>
      <c r="D717" s="294" t="s">
        <v>138</v>
      </c>
      <c r="E717" s="328">
        <v>1</v>
      </c>
      <c r="F717" s="397"/>
      <c r="G717" s="399">
        <f t="shared" si="11"/>
        <v>0</v>
      </c>
      <c r="H717" s="326"/>
    </row>
    <row r="718" spans="1:8" ht="15">
      <c r="A718" s="321">
        <v>693</v>
      </c>
      <c r="B718" s="292" t="s">
        <v>9386</v>
      </c>
      <c r="C718" s="314">
        <v>70487</v>
      </c>
      <c r="D718" s="294" t="s">
        <v>138</v>
      </c>
      <c r="E718" s="328">
        <v>1</v>
      </c>
      <c r="F718" s="397"/>
      <c r="G718" s="399">
        <f t="shared" si="11"/>
        <v>0</v>
      </c>
      <c r="H718" s="326"/>
    </row>
    <row r="719" spans="1:8" ht="15">
      <c r="A719" s="322">
        <v>694</v>
      </c>
      <c r="B719" s="292" t="s">
        <v>9387</v>
      </c>
      <c r="C719" s="314">
        <v>70488</v>
      </c>
      <c r="D719" s="294" t="s">
        <v>138</v>
      </c>
      <c r="E719" s="328">
        <v>1</v>
      </c>
      <c r="F719" s="397"/>
      <c r="G719" s="399">
        <f t="shared" si="11"/>
        <v>0</v>
      </c>
      <c r="H719" s="326"/>
    </row>
    <row r="720" spans="1:8">
      <c r="A720" s="321">
        <v>695</v>
      </c>
      <c r="B720" s="293" t="s">
        <v>9388</v>
      </c>
      <c r="C720" s="295">
        <v>66033</v>
      </c>
      <c r="D720" s="294" t="s">
        <v>138</v>
      </c>
      <c r="E720" s="328">
        <v>1</v>
      </c>
      <c r="F720" s="397"/>
      <c r="G720" s="399">
        <f t="shared" si="11"/>
        <v>0</v>
      </c>
      <c r="H720" s="326"/>
    </row>
    <row r="721" spans="1:8">
      <c r="A721" s="322">
        <v>696</v>
      </c>
      <c r="B721" s="296" t="s">
        <v>9389</v>
      </c>
      <c r="C721" s="304">
        <v>70019</v>
      </c>
      <c r="D721" s="294" t="s">
        <v>138</v>
      </c>
      <c r="E721" s="328">
        <v>1</v>
      </c>
      <c r="F721" s="397"/>
      <c r="G721" s="399">
        <f t="shared" si="11"/>
        <v>0</v>
      </c>
      <c r="H721" s="326"/>
    </row>
    <row r="722" spans="1:8">
      <c r="A722" s="321">
        <v>697</v>
      </c>
      <c r="B722" s="292" t="s">
        <v>9390</v>
      </c>
      <c r="C722" s="309">
        <v>68954</v>
      </c>
      <c r="D722" s="294" t="s">
        <v>138</v>
      </c>
      <c r="E722" s="328">
        <v>1</v>
      </c>
      <c r="F722" s="397"/>
      <c r="G722" s="399">
        <f t="shared" si="11"/>
        <v>0</v>
      </c>
      <c r="H722" s="326"/>
    </row>
    <row r="723" spans="1:8">
      <c r="A723" s="322">
        <v>698</v>
      </c>
      <c r="B723" s="293" t="s">
        <v>9391</v>
      </c>
      <c r="C723" s="295">
        <v>63080</v>
      </c>
      <c r="D723" s="294" t="s">
        <v>138</v>
      </c>
      <c r="E723" s="328">
        <v>1</v>
      </c>
      <c r="F723" s="397"/>
      <c r="G723" s="399">
        <f t="shared" si="11"/>
        <v>0</v>
      </c>
      <c r="H723" s="326"/>
    </row>
    <row r="724" spans="1:8">
      <c r="A724" s="321">
        <v>699</v>
      </c>
      <c r="B724" s="296" t="s">
        <v>9392</v>
      </c>
      <c r="C724" s="297">
        <v>70300</v>
      </c>
      <c r="D724" s="294" t="s">
        <v>138</v>
      </c>
      <c r="E724" s="328">
        <v>1</v>
      </c>
      <c r="F724" s="397"/>
      <c r="G724" s="399">
        <f t="shared" si="11"/>
        <v>0</v>
      </c>
      <c r="H724" s="326"/>
    </row>
    <row r="725" spans="1:8">
      <c r="A725" s="322">
        <v>700</v>
      </c>
      <c r="B725" s="292" t="s">
        <v>9393</v>
      </c>
      <c r="C725" s="315">
        <v>70293</v>
      </c>
      <c r="D725" s="294" t="s">
        <v>138</v>
      </c>
      <c r="E725" s="328">
        <v>1</v>
      </c>
      <c r="F725" s="397"/>
      <c r="G725" s="399">
        <f t="shared" si="11"/>
        <v>0</v>
      </c>
      <c r="H725" s="326"/>
    </row>
    <row r="726" spans="1:8">
      <c r="A726" s="321">
        <v>701</v>
      </c>
      <c r="B726" s="292" t="s">
        <v>9394</v>
      </c>
      <c r="C726" s="294">
        <v>63861</v>
      </c>
      <c r="D726" s="294" t="s">
        <v>102</v>
      </c>
      <c r="E726" s="328">
        <v>1</v>
      </c>
      <c r="F726" s="397"/>
      <c r="G726" s="399">
        <f t="shared" si="11"/>
        <v>0</v>
      </c>
      <c r="H726" s="326"/>
    </row>
    <row r="727" spans="1:8">
      <c r="A727" s="322">
        <v>702</v>
      </c>
      <c r="B727" s="292" t="s">
        <v>9395</v>
      </c>
      <c r="C727" s="304">
        <v>63531</v>
      </c>
      <c r="D727" s="294" t="s">
        <v>102</v>
      </c>
      <c r="E727" s="328">
        <v>1</v>
      </c>
      <c r="F727" s="397"/>
      <c r="G727" s="399">
        <f t="shared" si="11"/>
        <v>0</v>
      </c>
      <c r="H727" s="326"/>
    </row>
    <row r="728" spans="1:8">
      <c r="A728" s="321">
        <v>703</v>
      </c>
      <c r="B728" s="293" t="s">
        <v>9396</v>
      </c>
      <c r="C728" s="311">
        <v>63008</v>
      </c>
      <c r="D728" s="294" t="s">
        <v>138</v>
      </c>
      <c r="E728" s="328">
        <v>1</v>
      </c>
      <c r="F728" s="397"/>
      <c r="G728" s="399">
        <f t="shared" si="11"/>
        <v>0</v>
      </c>
      <c r="H728" s="326"/>
    </row>
    <row r="729" spans="1:8">
      <c r="A729" s="322">
        <v>704</v>
      </c>
      <c r="B729" s="293" t="s">
        <v>9397</v>
      </c>
      <c r="C729" s="311">
        <v>63860</v>
      </c>
      <c r="D729" s="294" t="s">
        <v>138</v>
      </c>
      <c r="E729" s="328">
        <v>1</v>
      </c>
      <c r="F729" s="397"/>
      <c r="G729" s="399">
        <f t="shared" si="11"/>
        <v>0</v>
      </c>
      <c r="H729" s="326"/>
    </row>
    <row r="730" spans="1:8">
      <c r="A730" s="321">
        <v>705</v>
      </c>
      <c r="B730" s="292" t="s">
        <v>9398</v>
      </c>
      <c r="C730" s="310">
        <v>63860</v>
      </c>
      <c r="D730" s="294" t="s">
        <v>102</v>
      </c>
      <c r="E730" s="328">
        <v>1</v>
      </c>
      <c r="F730" s="397"/>
      <c r="G730" s="399">
        <f t="shared" ref="G730:G793" si="12">F730*E730</f>
        <v>0</v>
      </c>
      <c r="H730" s="326"/>
    </row>
    <row r="731" spans="1:8">
      <c r="A731" s="322">
        <v>706</v>
      </c>
      <c r="B731" s="296" t="s">
        <v>9399</v>
      </c>
      <c r="C731" s="310">
        <v>70138</v>
      </c>
      <c r="D731" s="294" t="s">
        <v>138</v>
      </c>
      <c r="E731" s="328">
        <v>1</v>
      </c>
      <c r="F731" s="397"/>
      <c r="G731" s="399">
        <f t="shared" si="12"/>
        <v>0</v>
      </c>
      <c r="H731" s="326"/>
    </row>
    <row r="732" spans="1:8">
      <c r="A732" s="321">
        <v>707</v>
      </c>
      <c r="B732" s="292" t="s">
        <v>9400</v>
      </c>
      <c r="C732" s="312">
        <v>70024</v>
      </c>
      <c r="D732" s="294" t="s">
        <v>138</v>
      </c>
      <c r="E732" s="328">
        <v>1</v>
      </c>
      <c r="F732" s="397"/>
      <c r="G732" s="399">
        <f t="shared" si="12"/>
        <v>0</v>
      </c>
      <c r="H732" s="326"/>
    </row>
    <row r="733" spans="1:8">
      <c r="A733" s="322">
        <v>708</v>
      </c>
      <c r="B733" s="292" t="s">
        <v>9401</v>
      </c>
      <c r="C733" s="312">
        <v>70001</v>
      </c>
      <c r="D733" s="294" t="s">
        <v>138</v>
      </c>
      <c r="E733" s="328">
        <v>1</v>
      </c>
      <c r="F733" s="397"/>
      <c r="G733" s="399">
        <f t="shared" si="12"/>
        <v>0</v>
      </c>
      <c r="H733" s="326"/>
    </row>
    <row r="734" spans="1:8">
      <c r="A734" s="321">
        <v>709</v>
      </c>
      <c r="B734" s="292" t="s">
        <v>9402</v>
      </c>
      <c r="C734" s="312">
        <v>63086</v>
      </c>
      <c r="D734" s="294" t="s">
        <v>138</v>
      </c>
      <c r="E734" s="328">
        <v>1</v>
      </c>
      <c r="F734" s="397"/>
      <c r="G734" s="399">
        <f t="shared" si="12"/>
        <v>0</v>
      </c>
      <c r="H734" s="326"/>
    </row>
    <row r="735" spans="1:8">
      <c r="A735" s="322">
        <v>710</v>
      </c>
      <c r="B735" s="293" t="s">
        <v>9403</v>
      </c>
      <c r="C735" s="311">
        <v>63313</v>
      </c>
      <c r="D735" s="294" t="s">
        <v>138</v>
      </c>
      <c r="E735" s="328">
        <v>1</v>
      </c>
      <c r="F735" s="397"/>
      <c r="G735" s="399">
        <f t="shared" si="12"/>
        <v>0</v>
      </c>
      <c r="H735" s="326"/>
    </row>
    <row r="736" spans="1:8">
      <c r="A736" s="321">
        <v>711</v>
      </c>
      <c r="B736" s="292" t="s">
        <v>9404</v>
      </c>
      <c r="C736" s="312">
        <v>68313</v>
      </c>
      <c r="D736" s="294" t="s">
        <v>138</v>
      </c>
      <c r="E736" s="328">
        <v>1</v>
      </c>
      <c r="F736" s="397"/>
      <c r="G736" s="399">
        <f t="shared" si="12"/>
        <v>0</v>
      </c>
      <c r="H736" s="326"/>
    </row>
    <row r="737" spans="1:8">
      <c r="A737" s="322">
        <v>712</v>
      </c>
      <c r="B737" s="292" t="s">
        <v>9405</v>
      </c>
      <c r="C737" s="312">
        <v>63079</v>
      </c>
      <c r="D737" s="294" t="s">
        <v>138</v>
      </c>
      <c r="E737" s="328">
        <v>1</v>
      </c>
      <c r="F737" s="397"/>
      <c r="G737" s="399">
        <f t="shared" si="12"/>
        <v>0</v>
      </c>
      <c r="H737" s="326"/>
    </row>
    <row r="738" spans="1:8">
      <c r="A738" s="321">
        <v>713</v>
      </c>
      <c r="B738" s="292" t="s">
        <v>9406</v>
      </c>
      <c r="C738" s="312">
        <v>68188</v>
      </c>
      <c r="D738" s="294" t="s">
        <v>138</v>
      </c>
      <c r="E738" s="328">
        <v>1</v>
      </c>
      <c r="F738" s="397"/>
      <c r="G738" s="399">
        <f t="shared" si="12"/>
        <v>0</v>
      </c>
      <c r="H738" s="326"/>
    </row>
    <row r="739" spans="1:8">
      <c r="A739" s="322">
        <v>714</v>
      </c>
      <c r="B739" s="292" t="s">
        <v>9407</v>
      </c>
      <c r="C739" s="312" t="s">
        <v>9408</v>
      </c>
      <c r="D739" s="294" t="s">
        <v>74</v>
      </c>
      <c r="E739" s="328">
        <v>1</v>
      </c>
      <c r="F739" s="397"/>
      <c r="G739" s="399">
        <f t="shared" si="12"/>
        <v>0</v>
      </c>
      <c r="H739" s="326"/>
    </row>
    <row r="740" spans="1:8">
      <c r="A740" s="321">
        <v>715</v>
      </c>
      <c r="B740" s="293" t="s">
        <v>9409</v>
      </c>
      <c r="C740" s="295">
        <v>63111</v>
      </c>
      <c r="D740" s="294" t="s">
        <v>138</v>
      </c>
      <c r="E740" s="328">
        <v>1</v>
      </c>
      <c r="F740" s="397"/>
      <c r="G740" s="399">
        <f t="shared" si="12"/>
        <v>0</v>
      </c>
      <c r="H740" s="326"/>
    </row>
    <row r="741" spans="1:8">
      <c r="A741" s="322">
        <v>716</v>
      </c>
      <c r="B741" s="292" t="s">
        <v>9410</v>
      </c>
      <c r="C741" s="294">
        <v>63195</v>
      </c>
      <c r="D741" s="294" t="s">
        <v>74</v>
      </c>
      <c r="E741" s="328">
        <v>1</v>
      </c>
      <c r="F741" s="397"/>
      <c r="G741" s="399">
        <f t="shared" si="12"/>
        <v>0</v>
      </c>
      <c r="H741" s="326"/>
    </row>
    <row r="742" spans="1:8">
      <c r="A742" s="321">
        <v>717</v>
      </c>
      <c r="B742" s="292" t="s">
        <v>9411</v>
      </c>
      <c r="C742" s="294">
        <v>70049</v>
      </c>
      <c r="D742" s="294" t="s">
        <v>74</v>
      </c>
      <c r="E742" s="328">
        <v>1</v>
      </c>
      <c r="F742" s="397"/>
      <c r="G742" s="399">
        <f t="shared" si="12"/>
        <v>0</v>
      </c>
      <c r="H742" s="326"/>
    </row>
    <row r="743" spans="1:8">
      <c r="A743" s="322">
        <v>718</v>
      </c>
      <c r="B743" s="292" t="s">
        <v>9412</v>
      </c>
      <c r="C743" s="294">
        <v>70027</v>
      </c>
      <c r="D743" s="294" t="s">
        <v>74</v>
      </c>
      <c r="E743" s="328">
        <v>1</v>
      </c>
      <c r="F743" s="397"/>
      <c r="G743" s="399">
        <f t="shared" si="12"/>
        <v>0</v>
      </c>
      <c r="H743" s="326"/>
    </row>
    <row r="744" spans="1:8">
      <c r="A744" s="321">
        <v>719</v>
      </c>
      <c r="B744" s="296" t="s">
        <v>9413</v>
      </c>
      <c r="C744" s="297">
        <v>70327</v>
      </c>
      <c r="D744" s="294" t="s">
        <v>138</v>
      </c>
      <c r="E744" s="328">
        <v>1</v>
      </c>
      <c r="F744" s="397"/>
      <c r="G744" s="399">
        <f t="shared" si="12"/>
        <v>0</v>
      </c>
      <c r="H744" s="326"/>
    </row>
    <row r="745" spans="1:8">
      <c r="A745" s="322">
        <v>720</v>
      </c>
      <c r="B745" s="296" t="s">
        <v>9414</v>
      </c>
      <c r="C745" s="297">
        <v>70326</v>
      </c>
      <c r="D745" s="294" t="s">
        <v>138</v>
      </c>
      <c r="E745" s="328">
        <v>1</v>
      </c>
      <c r="F745" s="397"/>
      <c r="G745" s="399">
        <f t="shared" si="12"/>
        <v>0</v>
      </c>
      <c r="H745" s="326"/>
    </row>
    <row r="746" spans="1:8">
      <c r="A746" s="321">
        <v>721</v>
      </c>
      <c r="B746" s="292" t="s">
        <v>9415</v>
      </c>
      <c r="C746" s="294">
        <v>63004</v>
      </c>
      <c r="D746" s="294" t="s">
        <v>138</v>
      </c>
      <c r="E746" s="328">
        <v>1</v>
      </c>
      <c r="F746" s="397"/>
      <c r="G746" s="399">
        <f t="shared" si="12"/>
        <v>0</v>
      </c>
      <c r="H746" s="326"/>
    </row>
    <row r="747" spans="1:8">
      <c r="A747" s="322">
        <v>722</v>
      </c>
      <c r="B747" s="292" t="s">
        <v>9416</v>
      </c>
      <c r="C747" s="294">
        <v>63088</v>
      </c>
      <c r="D747" s="294" t="s">
        <v>74</v>
      </c>
      <c r="E747" s="328">
        <v>1</v>
      </c>
      <c r="F747" s="397"/>
      <c r="G747" s="399">
        <f t="shared" si="12"/>
        <v>0</v>
      </c>
      <c r="H747" s="326"/>
    </row>
    <row r="748" spans="1:8">
      <c r="A748" s="321">
        <v>723</v>
      </c>
      <c r="B748" s="292" t="s">
        <v>9417</v>
      </c>
      <c r="C748" s="294">
        <v>63089</v>
      </c>
      <c r="D748" s="294" t="s">
        <v>74</v>
      </c>
      <c r="E748" s="328">
        <v>1</v>
      </c>
      <c r="F748" s="397"/>
      <c r="G748" s="399">
        <f t="shared" si="12"/>
        <v>0</v>
      </c>
      <c r="H748" s="326"/>
    </row>
    <row r="749" spans="1:8">
      <c r="A749" s="322">
        <v>724</v>
      </c>
      <c r="B749" s="292" t="s">
        <v>108</v>
      </c>
      <c r="C749" s="294">
        <v>70002</v>
      </c>
      <c r="D749" s="294" t="s">
        <v>74</v>
      </c>
      <c r="E749" s="328">
        <v>1</v>
      </c>
      <c r="F749" s="397"/>
      <c r="G749" s="399">
        <f t="shared" si="12"/>
        <v>0</v>
      </c>
      <c r="H749" s="326"/>
    </row>
    <row r="750" spans="1:8">
      <c r="A750" s="321">
        <v>725</v>
      </c>
      <c r="B750" s="292" t="s">
        <v>9418</v>
      </c>
      <c r="C750" s="294">
        <v>63868</v>
      </c>
      <c r="D750" s="294" t="s">
        <v>138</v>
      </c>
      <c r="E750" s="328">
        <v>1</v>
      </c>
      <c r="F750" s="397"/>
      <c r="G750" s="399">
        <f t="shared" si="12"/>
        <v>0</v>
      </c>
      <c r="H750" s="326"/>
    </row>
    <row r="751" spans="1:8">
      <c r="A751" s="322">
        <v>726</v>
      </c>
      <c r="B751" s="292" t="s">
        <v>9419</v>
      </c>
      <c r="C751" s="294">
        <v>63443</v>
      </c>
      <c r="D751" s="294" t="s">
        <v>138</v>
      </c>
      <c r="E751" s="328">
        <v>1</v>
      </c>
      <c r="F751" s="397"/>
      <c r="G751" s="399">
        <f t="shared" si="12"/>
        <v>0</v>
      </c>
      <c r="H751" s="326"/>
    </row>
    <row r="752" spans="1:8">
      <c r="A752" s="321">
        <v>727</v>
      </c>
      <c r="B752" s="292" t="s">
        <v>9420</v>
      </c>
      <c r="C752" s="297">
        <v>70207</v>
      </c>
      <c r="D752" s="294" t="s">
        <v>138</v>
      </c>
      <c r="E752" s="328">
        <v>1</v>
      </c>
      <c r="F752" s="397"/>
      <c r="G752" s="399">
        <f t="shared" si="12"/>
        <v>0</v>
      </c>
      <c r="H752" s="326"/>
    </row>
    <row r="753" spans="1:8">
      <c r="A753" s="322">
        <v>728</v>
      </c>
      <c r="B753" s="292" t="s">
        <v>9421</v>
      </c>
      <c r="C753" s="297">
        <v>63521</v>
      </c>
      <c r="D753" s="294" t="s">
        <v>138</v>
      </c>
      <c r="E753" s="328">
        <v>1</v>
      </c>
      <c r="F753" s="397"/>
      <c r="G753" s="399">
        <f t="shared" si="12"/>
        <v>0</v>
      </c>
      <c r="H753" s="326"/>
    </row>
    <row r="754" spans="1:8">
      <c r="A754" s="321">
        <v>729</v>
      </c>
      <c r="B754" s="292" t="s">
        <v>9422</v>
      </c>
      <c r="C754" s="297">
        <v>63522</v>
      </c>
      <c r="D754" s="294" t="s">
        <v>138</v>
      </c>
      <c r="E754" s="328">
        <v>1</v>
      </c>
      <c r="F754" s="397"/>
      <c r="G754" s="399">
        <f t="shared" si="12"/>
        <v>0</v>
      </c>
      <c r="H754" s="326"/>
    </row>
    <row r="755" spans="1:8">
      <c r="A755" s="322">
        <v>730</v>
      </c>
      <c r="B755" s="293" t="s">
        <v>9423</v>
      </c>
      <c r="C755" s="295">
        <v>68196</v>
      </c>
      <c r="D755" s="294" t="s">
        <v>138</v>
      </c>
      <c r="E755" s="328">
        <v>1</v>
      </c>
      <c r="F755" s="397"/>
      <c r="G755" s="399">
        <f t="shared" si="12"/>
        <v>0</v>
      </c>
      <c r="H755" s="326"/>
    </row>
    <row r="756" spans="1:8">
      <c r="A756" s="321">
        <v>731</v>
      </c>
      <c r="B756" s="292" t="s">
        <v>9424</v>
      </c>
      <c r="C756" s="294">
        <v>63835</v>
      </c>
      <c r="D756" s="294" t="s">
        <v>138</v>
      </c>
      <c r="E756" s="328">
        <v>1</v>
      </c>
      <c r="F756" s="397"/>
      <c r="G756" s="399">
        <f t="shared" si="12"/>
        <v>0</v>
      </c>
      <c r="H756" s="326"/>
    </row>
    <row r="757" spans="1:8">
      <c r="A757" s="322">
        <v>732</v>
      </c>
      <c r="B757" s="293" t="s">
        <v>9425</v>
      </c>
      <c r="C757" s="295">
        <v>68125</v>
      </c>
      <c r="D757" s="294" t="s">
        <v>138</v>
      </c>
      <c r="E757" s="328">
        <v>1</v>
      </c>
      <c r="F757" s="397"/>
      <c r="G757" s="399">
        <f t="shared" si="12"/>
        <v>0</v>
      </c>
      <c r="H757" s="326"/>
    </row>
    <row r="758" spans="1:8">
      <c r="A758" s="321">
        <v>733</v>
      </c>
      <c r="B758" s="293" t="s">
        <v>9426</v>
      </c>
      <c r="C758" s="295">
        <v>68901</v>
      </c>
      <c r="D758" s="294" t="s">
        <v>138</v>
      </c>
      <c r="E758" s="328">
        <v>1</v>
      </c>
      <c r="F758" s="397"/>
      <c r="G758" s="399">
        <f t="shared" si="12"/>
        <v>0</v>
      </c>
      <c r="H758" s="326"/>
    </row>
    <row r="759" spans="1:8">
      <c r="A759" s="322">
        <v>734</v>
      </c>
      <c r="B759" s="296" t="s">
        <v>9427</v>
      </c>
      <c r="C759" s="297">
        <v>70087</v>
      </c>
      <c r="D759" s="294" t="s">
        <v>138</v>
      </c>
      <c r="E759" s="328">
        <v>1</v>
      </c>
      <c r="F759" s="397"/>
      <c r="G759" s="399">
        <f t="shared" si="12"/>
        <v>0</v>
      </c>
      <c r="H759" s="326"/>
    </row>
    <row r="760" spans="1:8" ht="15">
      <c r="A760" s="321">
        <v>735</v>
      </c>
      <c r="B760" s="292" t="s">
        <v>9428</v>
      </c>
      <c r="C760" s="299">
        <v>63997</v>
      </c>
      <c r="D760" s="294" t="s">
        <v>138</v>
      </c>
      <c r="E760" s="328">
        <v>1</v>
      </c>
      <c r="F760" s="397"/>
      <c r="G760" s="399">
        <f t="shared" si="12"/>
        <v>0</v>
      </c>
      <c r="H760" s="326"/>
    </row>
    <row r="761" spans="1:8">
      <c r="A761" s="322">
        <v>736</v>
      </c>
      <c r="B761" s="293" t="s">
        <v>9429</v>
      </c>
      <c r="C761" s="295">
        <v>68126</v>
      </c>
      <c r="D761" s="294" t="s">
        <v>138</v>
      </c>
      <c r="E761" s="328">
        <v>1</v>
      </c>
      <c r="F761" s="397"/>
      <c r="G761" s="399">
        <f t="shared" si="12"/>
        <v>0</v>
      </c>
      <c r="H761" s="326"/>
    </row>
    <row r="762" spans="1:8">
      <c r="A762" s="321">
        <v>737</v>
      </c>
      <c r="B762" s="292" t="s">
        <v>9430</v>
      </c>
      <c r="C762" s="294">
        <v>68865</v>
      </c>
      <c r="D762" s="294" t="s">
        <v>138</v>
      </c>
      <c r="E762" s="328">
        <v>1</v>
      </c>
      <c r="F762" s="397"/>
      <c r="G762" s="399">
        <f t="shared" si="12"/>
        <v>0</v>
      </c>
      <c r="H762" s="326"/>
    </row>
    <row r="763" spans="1:8">
      <c r="A763" s="322">
        <v>738</v>
      </c>
      <c r="B763" s="292" t="s">
        <v>9431</v>
      </c>
      <c r="C763" s="294">
        <v>63103</v>
      </c>
      <c r="D763" s="294" t="s">
        <v>138</v>
      </c>
      <c r="E763" s="328">
        <v>1</v>
      </c>
      <c r="F763" s="397"/>
      <c r="G763" s="399">
        <f t="shared" si="12"/>
        <v>0</v>
      </c>
      <c r="H763" s="326"/>
    </row>
    <row r="764" spans="1:8">
      <c r="A764" s="321">
        <v>739</v>
      </c>
      <c r="B764" s="292" t="s">
        <v>9432</v>
      </c>
      <c r="C764" s="294">
        <v>63097</v>
      </c>
      <c r="D764" s="294" t="s">
        <v>74</v>
      </c>
      <c r="E764" s="328">
        <v>1</v>
      </c>
      <c r="F764" s="397"/>
      <c r="G764" s="399">
        <f t="shared" si="12"/>
        <v>0</v>
      </c>
      <c r="H764" s="326"/>
    </row>
    <row r="765" spans="1:8">
      <c r="A765" s="322">
        <v>740</v>
      </c>
      <c r="B765" s="292" t="s">
        <v>9433</v>
      </c>
      <c r="C765" s="294">
        <v>63197</v>
      </c>
      <c r="D765" s="294" t="s">
        <v>138</v>
      </c>
      <c r="E765" s="328">
        <v>1</v>
      </c>
      <c r="F765" s="397"/>
      <c r="G765" s="399">
        <f t="shared" si="12"/>
        <v>0</v>
      </c>
      <c r="H765" s="326"/>
    </row>
    <row r="766" spans="1:8">
      <c r="A766" s="321">
        <v>741</v>
      </c>
      <c r="B766" s="296" t="s">
        <v>9434</v>
      </c>
      <c r="C766" s="297">
        <v>70236</v>
      </c>
      <c r="D766" s="294" t="s">
        <v>138</v>
      </c>
      <c r="E766" s="328">
        <v>1</v>
      </c>
      <c r="F766" s="397"/>
      <c r="G766" s="399">
        <f t="shared" si="12"/>
        <v>0</v>
      </c>
      <c r="H766" s="326"/>
    </row>
    <row r="767" spans="1:8">
      <c r="A767" s="322">
        <v>742</v>
      </c>
      <c r="B767" s="296" t="s">
        <v>9435</v>
      </c>
      <c r="C767" s="297">
        <v>70316</v>
      </c>
      <c r="D767" s="294" t="s">
        <v>138</v>
      </c>
      <c r="E767" s="328">
        <v>1</v>
      </c>
      <c r="F767" s="397"/>
      <c r="G767" s="399">
        <f t="shared" si="12"/>
        <v>0</v>
      </c>
      <c r="H767" s="326"/>
    </row>
    <row r="768" spans="1:8">
      <c r="A768" s="321">
        <v>743</v>
      </c>
      <c r="B768" s="292" t="s">
        <v>9436</v>
      </c>
      <c r="C768" s="294">
        <v>66021</v>
      </c>
      <c r="D768" s="294" t="s">
        <v>138</v>
      </c>
      <c r="E768" s="328">
        <v>1</v>
      </c>
      <c r="F768" s="397"/>
      <c r="G768" s="399">
        <f t="shared" si="12"/>
        <v>0</v>
      </c>
      <c r="H768" s="326"/>
    </row>
    <row r="769" spans="1:8">
      <c r="A769" s="322">
        <v>744</v>
      </c>
      <c r="B769" s="292" t="s">
        <v>9437</v>
      </c>
      <c r="C769" s="294">
        <v>70010</v>
      </c>
      <c r="D769" s="294" t="s">
        <v>138</v>
      </c>
      <c r="E769" s="328">
        <v>1</v>
      </c>
      <c r="F769" s="397"/>
      <c r="G769" s="399">
        <f t="shared" si="12"/>
        <v>0</v>
      </c>
      <c r="H769" s="326"/>
    </row>
    <row r="770" spans="1:8">
      <c r="A770" s="321">
        <v>745</v>
      </c>
      <c r="B770" s="292" t="s">
        <v>9438</v>
      </c>
      <c r="C770" s="294">
        <v>63505</v>
      </c>
      <c r="D770" s="294" t="s">
        <v>138</v>
      </c>
      <c r="E770" s="328">
        <v>1</v>
      </c>
      <c r="F770" s="397"/>
      <c r="G770" s="399">
        <f t="shared" si="12"/>
        <v>0</v>
      </c>
      <c r="H770" s="326"/>
    </row>
    <row r="771" spans="1:8">
      <c r="A771" s="322">
        <v>746</v>
      </c>
      <c r="B771" s="292" t="s">
        <v>9439</v>
      </c>
      <c r="C771" s="294">
        <v>70146</v>
      </c>
      <c r="D771" s="294" t="s">
        <v>138</v>
      </c>
      <c r="E771" s="328">
        <v>1</v>
      </c>
      <c r="F771" s="397"/>
      <c r="G771" s="399">
        <f t="shared" si="12"/>
        <v>0</v>
      </c>
      <c r="H771" s="326"/>
    </row>
    <row r="772" spans="1:8">
      <c r="A772" s="321">
        <v>747</v>
      </c>
      <c r="B772" s="293" t="s">
        <v>9440</v>
      </c>
      <c r="C772" s="295">
        <v>68237</v>
      </c>
      <c r="D772" s="294" t="s">
        <v>138</v>
      </c>
      <c r="E772" s="328">
        <v>1</v>
      </c>
      <c r="F772" s="397"/>
      <c r="G772" s="399">
        <f t="shared" si="12"/>
        <v>0</v>
      </c>
      <c r="H772" s="326"/>
    </row>
    <row r="773" spans="1:8">
      <c r="A773" s="322">
        <v>748</v>
      </c>
      <c r="B773" s="292" t="s">
        <v>9441</v>
      </c>
      <c r="C773" s="294">
        <v>68926</v>
      </c>
      <c r="D773" s="294" t="s">
        <v>138</v>
      </c>
      <c r="E773" s="328">
        <v>1</v>
      </c>
      <c r="F773" s="397"/>
      <c r="G773" s="399">
        <f t="shared" si="12"/>
        <v>0</v>
      </c>
      <c r="H773" s="326"/>
    </row>
    <row r="774" spans="1:8">
      <c r="A774" s="321">
        <v>749</v>
      </c>
      <c r="B774" s="293" t="s">
        <v>9442</v>
      </c>
      <c r="C774" s="295">
        <v>68230</v>
      </c>
      <c r="D774" s="294" t="s">
        <v>138</v>
      </c>
      <c r="E774" s="328">
        <v>1</v>
      </c>
      <c r="F774" s="397"/>
      <c r="G774" s="399">
        <f t="shared" si="12"/>
        <v>0</v>
      </c>
      <c r="H774" s="326"/>
    </row>
    <row r="775" spans="1:8">
      <c r="A775" s="322">
        <v>750</v>
      </c>
      <c r="B775" s="292" t="s">
        <v>9443</v>
      </c>
      <c r="C775" s="294">
        <v>68198</v>
      </c>
      <c r="D775" s="294" t="s">
        <v>138</v>
      </c>
      <c r="E775" s="328">
        <v>1</v>
      </c>
      <c r="F775" s="397"/>
      <c r="G775" s="399">
        <f t="shared" si="12"/>
        <v>0</v>
      </c>
      <c r="H775" s="326"/>
    </row>
    <row r="776" spans="1:8">
      <c r="A776" s="321">
        <v>751</v>
      </c>
      <c r="B776" s="292" t="s">
        <v>9444</v>
      </c>
      <c r="C776" s="294">
        <v>70089</v>
      </c>
      <c r="D776" s="294" t="s">
        <v>138</v>
      </c>
      <c r="E776" s="328">
        <v>1</v>
      </c>
      <c r="F776" s="397"/>
      <c r="G776" s="399">
        <f t="shared" si="12"/>
        <v>0</v>
      </c>
      <c r="H776" s="326"/>
    </row>
    <row r="777" spans="1:8">
      <c r="A777" s="322">
        <v>752</v>
      </c>
      <c r="B777" s="293" t="s">
        <v>9445</v>
      </c>
      <c r="C777" s="295">
        <v>68129</v>
      </c>
      <c r="D777" s="294" t="s">
        <v>138</v>
      </c>
      <c r="E777" s="328">
        <v>1</v>
      </c>
      <c r="F777" s="397"/>
      <c r="G777" s="399">
        <f t="shared" si="12"/>
        <v>0</v>
      </c>
      <c r="H777" s="326"/>
    </row>
    <row r="778" spans="1:8">
      <c r="A778" s="321">
        <v>753</v>
      </c>
      <c r="B778" s="292" t="s">
        <v>9446</v>
      </c>
      <c r="C778" s="294">
        <v>68178</v>
      </c>
      <c r="D778" s="294" t="s">
        <v>138</v>
      </c>
      <c r="E778" s="328">
        <v>1</v>
      </c>
      <c r="F778" s="397"/>
      <c r="G778" s="399">
        <f t="shared" si="12"/>
        <v>0</v>
      </c>
      <c r="H778" s="326"/>
    </row>
    <row r="779" spans="1:8">
      <c r="A779" s="322">
        <v>754</v>
      </c>
      <c r="B779" s="292" t="s">
        <v>9447</v>
      </c>
      <c r="C779" s="294">
        <v>70332</v>
      </c>
      <c r="D779" s="294" t="s">
        <v>138</v>
      </c>
      <c r="E779" s="328">
        <v>1</v>
      </c>
      <c r="F779" s="397"/>
      <c r="G779" s="399">
        <f t="shared" si="12"/>
        <v>0</v>
      </c>
      <c r="H779" s="326"/>
    </row>
    <row r="780" spans="1:8">
      <c r="A780" s="321">
        <v>755</v>
      </c>
      <c r="B780" s="316" t="s">
        <v>9448</v>
      </c>
      <c r="C780" s="294">
        <v>63450</v>
      </c>
      <c r="D780" s="294" t="s">
        <v>74</v>
      </c>
      <c r="E780" s="328">
        <v>1</v>
      </c>
      <c r="F780" s="397"/>
      <c r="G780" s="399">
        <f t="shared" si="12"/>
        <v>0</v>
      </c>
      <c r="H780" s="326"/>
    </row>
    <row r="781" spans="1:8">
      <c r="A781" s="322">
        <v>756</v>
      </c>
      <c r="B781" s="292" t="s">
        <v>9449</v>
      </c>
      <c r="C781" s="294">
        <v>68057</v>
      </c>
      <c r="D781" s="294" t="s">
        <v>138</v>
      </c>
      <c r="E781" s="328">
        <v>1</v>
      </c>
      <c r="F781" s="397"/>
      <c r="G781" s="399">
        <f t="shared" si="12"/>
        <v>0</v>
      </c>
      <c r="H781" s="326"/>
    </row>
    <row r="782" spans="1:8">
      <c r="A782" s="321">
        <v>757</v>
      </c>
      <c r="B782" s="296" t="s">
        <v>134</v>
      </c>
      <c r="C782" s="297">
        <v>68449</v>
      </c>
      <c r="D782" s="294" t="s">
        <v>138</v>
      </c>
      <c r="E782" s="328">
        <v>1</v>
      </c>
      <c r="F782" s="397"/>
      <c r="G782" s="399">
        <f t="shared" si="12"/>
        <v>0</v>
      </c>
      <c r="H782" s="326"/>
    </row>
    <row r="783" spans="1:8">
      <c r="A783" s="322">
        <v>758</v>
      </c>
      <c r="B783" s="296" t="s">
        <v>9450</v>
      </c>
      <c r="C783" s="297">
        <v>70237</v>
      </c>
      <c r="D783" s="294" t="s">
        <v>138</v>
      </c>
      <c r="E783" s="328">
        <v>1</v>
      </c>
      <c r="F783" s="397"/>
      <c r="G783" s="399">
        <f t="shared" si="12"/>
        <v>0</v>
      </c>
      <c r="H783" s="326"/>
    </row>
    <row r="784" spans="1:8">
      <c r="A784" s="321">
        <v>759</v>
      </c>
      <c r="B784" s="296" t="s">
        <v>9451</v>
      </c>
      <c r="C784" s="297">
        <v>70260</v>
      </c>
      <c r="D784" s="294" t="s">
        <v>138</v>
      </c>
      <c r="E784" s="328">
        <v>1</v>
      </c>
      <c r="F784" s="397"/>
      <c r="G784" s="399">
        <f t="shared" si="12"/>
        <v>0</v>
      </c>
      <c r="H784" s="326"/>
    </row>
    <row r="785" spans="1:8">
      <c r="A785" s="322">
        <v>760</v>
      </c>
      <c r="B785" s="296" t="s">
        <v>9452</v>
      </c>
      <c r="C785" s="297">
        <v>70228</v>
      </c>
      <c r="D785" s="294" t="s">
        <v>138</v>
      </c>
      <c r="E785" s="328">
        <v>1</v>
      </c>
      <c r="F785" s="397"/>
      <c r="G785" s="399">
        <f t="shared" si="12"/>
        <v>0</v>
      </c>
      <c r="H785" s="326"/>
    </row>
    <row r="786" spans="1:8">
      <c r="A786" s="321">
        <v>761</v>
      </c>
      <c r="B786" s="292" t="s">
        <v>9453</v>
      </c>
      <c r="C786" s="294">
        <v>68210</v>
      </c>
      <c r="D786" s="294" t="s">
        <v>138</v>
      </c>
      <c r="E786" s="328">
        <v>1</v>
      </c>
      <c r="F786" s="397"/>
      <c r="G786" s="399">
        <f t="shared" si="12"/>
        <v>0</v>
      </c>
      <c r="H786" s="326"/>
    </row>
    <row r="787" spans="1:8">
      <c r="A787" s="322">
        <v>762</v>
      </c>
      <c r="B787" s="292" t="s">
        <v>9454</v>
      </c>
      <c r="C787" s="294">
        <v>63116</v>
      </c>
      <c r="D787" s="294" t="s">
        <v>138</v>
      </c>
      <c r="E787" s="328">
        <v>1</v>
      </c>
      <c r="F787" s="397"/>
      <c r="G787" s="399">
        <f t="shared" si="12"/>
        <v>0</v>
      </c>
      <c r="H787" s="326"/>
    </row>
    <row r="788" spans="1:8">
      <c r="A788" s="321">
        <v>763</v>
      </c>
      <c r="B788" s="292" t="s">
        <v>9455</v>
      </c>
      <c r="C788" s="294">
        <v>68009</v>
      </c>
      <c r="D788" s="294" t="s">
        <v>138</v>
      </c>
      <c r="E788" s="328">
        <v>1</v>
      </c>
      <c r="F788" s="397"/>
      <c r="G788" s="399">
        <f t="shared" si="12"/>
        <v>0</v>
      </c>
      <c r="H788" s="326"/>
    </row>
    <row r="789" spans="1:8">
      <c r="A789" s="322">
        <v>764</v>
      </c>
      <c r="B789" s="292" t="s">
        <v>9456</v>
      </c>
      <c r="C789" s="294">
        <v>63955</v>
      </c>
      <c r="D789" s="294" t="s">
        <v>138</v>
      </c>
      <c r="E789" s="328">
        <v>1</v>
      </c>
      <c r="F789" s="397"/>
      <c r="G789" s="399">
        <f t="shared" si="12"/>
        <v>0</v>
      </c>
      <c r="H789" s="326"/>
    </row>
    <row r="790" spans="1:8">
      <c r="A790" s="321">
        <v>765</v>
      </c>
      <c r="B790" s="292" t="s">
        <v>9457</v>
      </c>
      <c r="C790" s="294">
        <v>63929</v>
      </c>
      <c r="D790" s="294" t="s">
        <v>138</v>
      </c>
      <c r="E790" s="328">
        <v>1</v>
      </c>
      <c r="F790" s="397"/>
      <c r="G790" s="399">
        <f t="shared" si="12"/>
        <v>0</v>
      </c>
      <c r="H790" s="326"/>
    </row>
    <row r="791" spans="1:8">
      <c r="A791" s="322">
        <v>766</v>
      </c>
      <c r="B791" s="296" t="s">
        <v>9458</v>
      </c>
      <c r="C791" s="297">
        <v>70266</v>
      </c>
      <c r="D791" s="294" t="s">
        <v>138</v>
      </c>
      <c r="E791" s="328">
        <v>1</v>
      </c>
      <c r="F791" s="397"/>
      <c r="G791" s="399">
        <f t="shared" si="12"/>
        <v>0</v>
      </c>
      <c r="H791" s="326"/>
    </row>
    <row r="792" spans="1:8">
      <c r="A792" s="321">
        <v>767</v>
      </c>
      <c r="B792" s="292" t="s">
        <v>9459</v>
      </c>
      <c r="C792" s="294">
        <v>68444</v>
      </c>
      <c r="D792" s="294" t="s">
        <v>138</v>
      </c>
      <c r="E792" s="328">
        <v>1</v>
      </c>
      <c r="F792" s="397"/>
      <c r="G792" s="399">
        <f t="shared" si="12"/>
        <v>0</v>
      </c>
      <c r="H792" s="326"/>
    </row>
    <row r="793" spans="1:8">
      <c r="A793" s="322">
        <v>768</v>
      </c>
      <c r="B793" s="292" t="s">
        <v>9460</v>
      </c>
      <c r="C793" s="294">
        <v>70180</v>
      </c>
      <c r="D793" s="294" t="s">
        <v>138</v>
      </c>
      <c r="E793" s="328">
        <v>1</v>
      </c>
      <c r="F793" s="397"/>
      <c r="G793" s="399">
        <f t="shared" si="12"/>
        <v>0</v>
      </c>
      <c r="H793" s="326"/>
    </row>
    <row r="794" spans="1:8">
      <c r="A794" s="321">
        <v>769</v>
      </c>
      <c r="B794" s="292" t="s">
        <v>9461</v>
      </c>
      <c r="C794" s="294">
        <v>63061</v>
      </c>
      <c r="D794" s="294" t="s">
        <v>138</v>
      </c>
      <c r="E794" s="328">
        <v>1</v>
      </c>
      <c r="F794" s="397"/>
      <c r="G794" s="399">
        <f t="shared" ref="G794:G852" si="13">F794*E794</f>
        <v>0</v>
      </c>
      <c r="H794" s="326"/>
    </row>
    <row r="795" spans="1:8">
      <c r="A795" s="322">
        <v>770</v>
      </c>
      <c r="B795" s="292" t="s">
        <v>9462</v>
      </c>
      <c r="C795" s="294">
        <v>63054</v>
      </c>
      <c r="D795" s="294" t="s">
        <v>138</v>
      </c>
      <c r="E795" s="328">
        <v>1</v>
      </c>
      <c r="F795" s="397"/>
      <c r="G795" s="399">
        <f t="shared" si="13"/>
        <v>0</v>
      </c>
      <c r="H795" s="326"/>
    </row>
    <row r="796" spans="1:8">
      <c r="A796" s="321">
        <v>771</v>
      </c>
      <c r="B796" s="292" t="s">
        <v>9463</v>
      </c>
      <c r="C796" s="294">
        <v>63417</v>
      </c>
      <c r="D796" s="294" t="s">
        <v>138</v>
      </c>
      <c r="E796" s="328">
        <v>1</v>
      </c>
      <c r="F796" s="397"/>
      <c r="G796" s="399">
        <f t="shared" si="13"/>
        <v>0</v>
      </c>
      <c r="H796" s="326"/>
    </row>
    <row r="797" spans="1:8">
      <c r="A797" s="322">
        <v>772</v>
      </c>
      <c r="B797" s="292" t="s">
        <v>9464</v>
      </c>
      <c r="C797" s="294">
        <v>63074</v>
      </c>
      <c r="D797" s="294" t="s">
        <v>138</v>
      </c>
      <c r="E797" s="328">
        <v>1</v>
      </c>
      <c r="F797" s="397"/>
      <c r="G797" s="399">
        <f t="shared" si="13"/>
        <v>0</v>
      </c>
      <c r="H797" s="326"/>
    </row>
    <row r="798" spans="1:8">
      <c r="A798" s="321">
        <v>773</v>
      </c>
      <c r="B798" s="292" t="s">
        <v>123</v>
      </c>
      <c r="C798" s="294">
        <v>68220</v>
      </c>
      <c r="D798" s="294" t="s">
        <v>138</v>
      </c>
      <c r="E798" s="328">
        <v>1</v>
      </c>
      <c r="F798" s="397"/>
      <c r="G798" s="399">
        <f t="shared" si="13"/>
        <v>0</v>
      </c>
      <c r="H798" s="326"/>
    </row>
    <row r="799" spans="1:8">
      <c r="A799" s="322">
        <v>774</v>
      </c>
      <c r="B799" s="292" t="s">
        <v>124</v>
      </c>
      <c r="C799" s="294">
        <v>68219</v>
      </c>
      <c r="D799" s="294" t="s">
        <v>138</v>
      </c>
      <c r="E799" s="328">
        <v>1</v>
      </c>
      <c r="F799" s="397"/>
      <c r="G799" s="399">
        <f t="shared" si="13"/>
        <v>0</v>
      </c>
      <c r="H799" s="326"/>
    </row>
    <row r="800" spans="1:8">
      <c r="A800" s="321">
        <v>775</v>
      </c>
      <c r="B800" s="296" t="s">
        <v>9465</v>
      </c>
      <c r="C800" s="297">
        <v>70156</v>
      </c>
      <c r="D800" s="294" t="s">
        <v>138</v>
      </c>
      <c r="E800" s="328">
        <v>1</v>
      </c>
      <c r="F800" s="397"/>
      <c r="G800" s="399">
        <f t="shared" si="13"/>
        <v>0</v>
      </c>
      <c r="H800" s="326"/>
    </row>
    <row r="801" spans="1:8">
      <c r="A801" s="322">
        <v>776</v>
      </c>
      <c r="B801" s="292" t="s">
        <v>9466</v>
      </c>
      <c r="C801" s="294">
        <v>63416</v>
      </c>
      <c r="D801" s="294" t="s">
        <v>138</v>
      </c>
      <c r="E801" s="328">
        <v>1</v>
      </c>
      <c r="F801" s="397"/>
      <c r="G801" s="399">
        <f t="shared" si="13"/>
        <v>0</v>
      </c>
      <c r="H801" s="326"/>
    </row>
    <row r="802" spans="1:8">
      <c r="A802" s="321">
        <v>777</v>
      </c>
      <c r="B802" s="292" t="s">
        <v>98</v>
      </c>
      <c r="C802" s="294">
        <v>63437</v>
      </c>
      <c r="D802" s="294" t="s">
        <v>138</v>
      </c>
      <c r="E802" s="328">
        <v>1</v>
      </c>
      <c r="F802" s="397"/>
      <c r="G802" s="399">
        <f t="shared" si="13"/>
        <v>0</v>
      </c>
      <c r="H802" s="326"/>
    </row>
    <row r="803" spans="1:8">
      <c r="A803" s="322">
        <v>778</v>
      </c>
      <c r="B803" s="292" t="s">
        <v>9467</v>
      </c>
      <c r="C803" s="294">
        <v>63434</v>
      </c>
      <c r="D803" s="294" t="s">
        <v>138</v>
      </c>
      <c r="E803" s="328">
        <v>1</v>
      </c>
      <c r="F803" s="397"/>
      <c r="G803" s="399">
        <f t="shared" si="13"/>
        <v>0</v>
      </c>
      <c r="H803" s="326"/>
    </row>
    <row r="804" spans="1:8">
      <c r="A804" s="321">
        <v>779</v>
      </c>
      <c r="B804" s="293" t="s">
        <v>9468</v>
      </c>
      <c r="C804" s="297">
        <v>70147</v>
      </c>
      <c r="D804" s="294" t="s">
        <v>138</v>
      </c>
      <c r="E804" s="328">
        <v>1</v>
      </c>
      <c r="F804" s="397"/>
      <c r="G804" s="399">
        <f t="shared" si="13"/>
        <v>0</v>
      </c>
      <c r="H804" s="326"/>
    </row>
    <row r="805" spans="1:8">
      <c r="A805" s="322">
        <v>780</v>
      </c>
      <c r="B805" s="293" t="s">
        <v>9468</v>
      </c>
      <c r="C805" s="295">
        <v>63163</v>
      </c>
      <c r="D805" s="294" t="s">
        <v>138</v>
      </c>
      <c r="E805" s="328">
        <v>1</v>
      </c>
      <c r="F805" s="397"/>
      <c r="G805" s="399">
        <f t="shared" si="13"/>
        <v>0</v>
      </c>
      <c r="H805" s="326"/>
    </row>
    <row r="806" spans="1:8">
      <c r="A806" s="321">
        <v>781</v>
      </c>
      <c r="B806" s="292" t="s">
        <v>9469</v>
      </c>
      <c r="C806" s="294">
        <v>68128</v>
      </c>
      <c r="D806" s="294" t="s">
        <v>138</v>
      </c>
      <c r="E806" s="328">
        <v>1</v>
      </c>
      <c r="F806" s="397"/>
      <c r="G806" s="399">
        <f t="shared" si="13"/>
        <v>0</v>
      </c>
      <c r="H806" s="326"/>
    </row>
    <row r="807" spans="1:8">
      <c r="A807" s="322">
        <v>782</v>
      </c>
      <c r="B807" s="292" t="s">
        <v>9470</v>
      </c>
      <c r="C807" s="294">
        <v>63956</v>
      </c>
      <c r="D807" s="294" t="s">
        <v>74</v>
      </c>
      <c r="E807" s="328">
        <v>1</v>
      </c>
      <c r="F807" s="397"/>
      <c r="G807" s="399">
        <f t="shared" si="13"/>
        <v>0</v>
      </c>
      <c r="H807" s="326"/>
    </row>
    <row r="808" spans="1:8">
      <c r="A808" s="321">
        <v>783</v>
      </c>
      <c r="B808" s="292" t="s">
        <v>9471</v>
      </c>
      <c r="C808" s="294">
        <v>68826</v>
      </c>
      <c r="D808" s="294" t="s">
        <v>138</v>
      </c>
      <c r="E808" s="328">
        <v>1</v>
      </c>
      <c r="F808" s="397"/>
      <c r="G808" s="399">
        <f t="shared" si="13"/>
        <v>0</v>
      </c>
      <c r="H808" s="326"/>
    </row>
    <row r="809" spans="1:8">
      <c r="A809" s="322">
        <v>784</v>
      </c>
      <c r="B809" s="296" t="s">
        <v>9472</v>
      </c>
      <c r="C809" s="297">
        <v>70308</v>
      </c>
      <c r="D809" s="294" t="s">
        <v>138</v>
      </c>
      <c r="E809" s="328">
        <v>1</v>
      </c>
      <c r="F809" s="397"/>
      <c r="G809" s="399">
        <f t="shared" si="13"/>
        <v>0</v>
      </c>
      <c r="H809" s="326"/>
    </row>
    <row r="810" spans="1:8">
      <c r="A810" s="321">
        <v>785</v>
      </c>
      <c r="B810" s="292" t="s">
        <v>9473</v>
      </c>
      <c r="C810" s="294">
        <v>63865</v>
      </c>
      <c r="D810" s="294" t="s">
        <v>138</v>
      </c>
      <c r="E810" s="328">
        <v>1</v>
      </c>
      <c r="F810" s="397"/>
      <c r="G810" s="399">
        <f t="shared" si="13"/>
        <v>0</v>
      </c>
      <c r="H810" s="326"/>
    </row>
    <row r="811" spans="1:8">
      <c r="A811" s="322">
        <v>786</v>
      </c>
      <c r="B811" s="292" t="s">
        <v>9474</v>
      </c>
      <c r="C811" s="294">
        <v>63942</v>
      </c>
      <c r="D811" s="294" t="s">
        <v>74</v>
      </c>
      <c r="E811" s="328">
        <v>1</v>
      </c>
      <c r="F811" s="397"/>
      <c r="G811" s="399">
        <f t="shared" si="13"/>
        <v>0</v>
      </c>
      <c r="H811" s="326"/>
    </row>
    <row r="812" spans="1:8">
      <c r="A812" s="321">
        <v>787</v>
      </c>
      <c r="B812" s="292" t="s">
        <v>9475</v>
      </c>
      <c r="C812" s="294">
        <v>63943</v>
      </c>
      <c r="D812" s="294" t="s">
        <v>138</v>
      </c>
      <c r="E812" s="328">
        <v>1</v>
      </c>
      <c r="F812" s="397"/>
      <c r="G812" s="399">
        <f t="shared" si="13"/>
        <v>0</v>
      </c>
      <c r="H812" s="326"/>
    </row>
    <row r="813" spans="1:8">
      <c r="A813" s="322">
        <v>788</v>
      </c>
      <c r="B813" s="296" t="s">
        <v>99</v>
      </c>
      <c r="C813" s="297">
        <v>70343</v>
      </c>
      <c r="D813" s="294" t="s">
        <v>138</v>
      </c>
      <c r="E813" s="328">
        <v>1</v>
      </c>
      <c r="F813" s="397"/>
      <c r="G813" s="399">
        <f t="shared" si="13"/>
        <v>0</v>
      </c>
      <c r="H813" s="326"/>
    </row>
    <row r="814" spans="1:8">
      <c r="A814" s="321">
        <v>789</v>
      </c>
      <c r="B814" s="296" t="s">
        <v>9476</v>
      </c>
      <c r="C814" s="297">
        <v>70160</v>
      </c>
      <c r="D814" s="294" t="s">
        <v>138</v>
      </c>
      <c r="E814" s="328">
        <v>1</v>
      </c>
      <c r="F814" s="397"/>
      <c r="G814" s="399">
        <f t="shared" si="13"/>
        <v>0</v>
      </c>
      <c r="H814" s="326"/>
    </row>
    <row r="815" spans="1:8">
      <c r="A815" s="322">
        <v>790</v>
      </c>
      <c r="B815" s="292" t="s">
        <v>9477</v>
      </c>
      <c r="C815" s="294">
        <v>63967</v>
      </c>
      <c r="D815" s="294" t="s">
        <v>74</v>
      </c>
      <c r="E815" s="328">
        <v>1</v>
      </c>
      <c r="F815" s="397"/>
      <c r="G815" s="399">
        <f t="shared" si="13"/>
        <v>0</v>
      </c>
      <c r="H815" s="326"/>
    </row>
    <row r="816" spans="1:8">
      <c r="A816" s="321">
        <v>791</v>
      </c>
      <c r="B816" s="292" t="s">
        <v>9478</v>
      </c>
      <c r="C816" s="294">
        <v>63040</v>
      </c>
      <c r="D816" s="294" t="s">
        <v>74</v>
      </c>
      <c r="E816" s="328">
        <v>1</v>
      </c>
      <c r="F816" s="397"/>
      <c r="G816" s="399">
        <f t="shared" si="13"/>
        <v>0</v>
      </c>
      <c r="H816" s="326"/>
    </row>
    <row r="817" spans="1:8">
      <c r="A817" s="322">
        <v>792</v>
      </c>
      <c r="B817" s="293" t="s">
        <v>9479</v>
      </c>
      <c r="C817" s="295">
        <v>63010</v>
      </c>
      <c r="D817" s="294" t="s">
        <v>138</v>
      </c>
      <c r="E817" s="328">
        <v>1</v>
      </c>
      <c r="F817" s="397"/>
      <c r="G817" s="399">
        <f t="shared" si="13"/>
        <v>0</v>
      </c>
      <c r="H817" s="326"/>
    </row>
    <row r="818" spans="1:8">
      <c r="A818" s="321">
        <v>793</v>
      </c>
      <c r="B818" s="292" t="s">
        <v>9480</v>
      </c>
      <c r="C818" s="294">
        <v>63162</v>
      </c>
      <c r="D818" s="294" t="s">
        <v>74</v>
      </c>
      <c r="E818" s="328">
        <v>1</v>
      </c>
      <c r="F818" s="397"/>
      <c r="G818" s="399">
        <f t="shared" si="13"/>
        <v>0</v>
      </c>
      <c r="H818" s="326"/>
    </row>
    <row r="819" spans="1:8">
      <c r="A819" s="322">
        <v>794</v>
      </c>
      <c r="B819" s="292" t="s">
        <v>9481</v>
      </c>
      <c r="C819" s="294">
        <v>70238</v>
      </c>
      <c r="D819" s="294" t="s">
        <v>138</v>
      </c>
      <c r="E819" s="328">
        <v>1</v>
      </c>
      <c r="F819" s="397"/>
      <c r="G819" s="399">
        <f t="shared" si="13"/>
        <v>0</v>
      </c>
      <c r="H819" s="326"/>
    </row>
    <row r="820" spans="1:8">
      <c r="A820" s="321">
        <v>795</v>
      </c>
      <c r="B820" s="292" t="s">
        <v>9482</v>
      </c>
      <c r="C820" s="294">
        <v>68157</v>
      </c>
      <c r="D820" s="294" t="s">
        <v>138</v>
      </c>
      <c r="E820" s="328">
        <v>1</v>
      </c>
      <c r="F820" s="397"/>
      <c r="G820" s="399">
        <f t="shared" si="13"/>
        <v>0</v>
      </c>
      <c r="H820" s="326"/>
    </row>
    <row r="821" spans="1:8">
      <c r="A821" s="322">
        <v>796</v>
      </c>
      <c r="B821" s="292" t="s">
        <v>9483</v>
      </c>
      <c r="C821" s="294">
        <v>63218</v>
      </c>
      <c r="D821" s="294" t="s">
        <v>138</v>
      </c>
      <c r="E821" s="328">
        <v>1</v>
      </c>
      <c r="F821" s="397"/>
      <c r="G821" s="399">
        <f t="shared" si="13"/>
        <v>0</v>
      </c>
      <c r="H821" s="326"/>
    </row>
    <row r="822" spans="1:8">
      <c r="A822" s="321">
        <v>797</v>
      </c>
      <c r="B822" s="293" t="s">
        <v>9484</v>
      </c>
      <c r="C822" s="295">
        <v>63164</v>
      </c>
      <c r="D822" s="294" t="s">
        <v>138</v>
      </c>
      <c r="E822" s="328">
        <v>1</v>
      </c>
      <c r="F822" s="397"/>
      <c r="G822" s="399">
        <f t="shared" si="13"/>
        <v>0</v>
      </c>
      <c r="H822" s="326"/>
    </row>
    <row r="823" spans="1:8">
      <c r="A823" s="322">
        <v>798</v>
      </c>
      <c r="B823" s="292" t="s">
        <v>9485</v>
      </c>
      <c r="C823" s="294">
        <v>70249</v>
      </c>
      <c r="D823" s="294" t="s">
        <v>138</v>
      </c>
      <c r="E823" s="328">
        <v>1</v>
      </c>
      <c r="F823" s="397"/>
      <c r="G823" s="399">
        <f t="shared" si="13"/>
        <v>0</v>
      </c>
      <c r="H823" s="326"/>
    </row>
    <row r="824" spans="1:8">
      <c r="A824" s="321">
        <v>799</v>
      </c>
      <c r="B824" s="292" t="s">
        <v>9486</v>
      </c>
      <c r="C824" s="294">
        <v>63518</v>
      </c>
      <c r="D824" s="294" t="s">
        <v>138</v>
      </c>
      <c r="E824" s="328">
        <v>1</v>
      </c>
      <c r="F824" s="397"/>
      <c r="G824" s="399">
        <f t="shared" si="13"/>
        <v>0</v>
      </c>
      <c r="H824" s="326"/>
    </row>
    <row r="825" spans="1:8">
      <c r="A825" s="322">
        <v>800</v>
      </c>
      <c r="B825" s="292" t="s">
        <v>9487</v>
      </c>
      <c r="C825" s="294">
        <v>63015</v>
      </c>
      <c r="D825" s="294" t="s">
        <v>138</v>
      </c>
      <c r="E825" s="328">
        <v>1</v>
      </c>
      <c r="F825" s="397"/>
      <c r="G825" s="399">
        <f t="shared" si="13"/>
        <v>0</v>
      </c>
      <c r="H825" s="326"/>
    </row>
    <row r="826" spans="1:8">
      <c r="A826" s="321">
        <v>801</v>
      </c>
      <c r="B826" s="296" t="s">
        <v>9488</v>
      </c>
      <c r="C826" s="297">
        <v>70241</v>
      </c>
      <c r="D826" s="294" t="s">
        <v>138</v>
      </c>
      <c r="E826" s="328">
        <v>1</v>
      </c>
      <c r="F826" s="397"/>
      <c r="G826" s="399">
        <f t="shared" si="13"/>
        <v>0</v>
      </c>
      <c r="H826" s="326"/>
    </row>
    <row r="827" spans="1:8">
      <c r="A827" s="322">
        <v>802</v>
      </c>
      <c r="B827" s="296" t="s">
        <v>9488</v>
      </c>
      <c r="C827" s="297">
        <v>70261</v>
      </c>
      <c r="D827" s="294" t="s">
        <v>138</v>
      </c>
      <c r="E827" s="328">
        <v>1</v>
      </c>
      <c r="F827" s="397"/>
      <c r="G827" s="399">
        <f t="shared" si="13"/>
        <v>0</v>
      </c>
      <c r="H827" s="326"/>
    </row>
    <row r="828" spans="1:8">
      <c r="A828" s="321">
        <v>803</v>
      </c>
      <c r="B828" s="296" t="s">
        <v>9488</v>
      </c>
      <c r="C828" s="297">
        <v>70270</v>
      </c>
      <c r="D828" s="294" t="s">
        <v>138</v>
      </c>
      <c r="E828" s="328">
        <v>1</v>
      </c>
      <c r="F828" s="397"/>
      <c r="G828" s="399">
        <f t="shared" si="13"/>
        <v>0</v>
      </c>
      <c r="H828" s="326"/>
    </row>
    <row r="829" spans="1:8">
      <c r="A829" s="322">
        <v>804</v>
      </c>
      <c r="B829" s="293" t="s">
        <v>9489</v>
      </c>
      <c r="C829" s="297">
        <v>70054</v>
      </c>
      <c r="D829" s="294" t="s">
        <v>138</v>
      </c>
      <c r="E829" s="328">
        <v>1</v>
      </c>
      <c r="F829" s="397"/>
      <c r="G829" s="399">
        <f t="shared" si="13"/>
        <v>0</v>
      </c>
      <c r="H829" s="326"/>
    </row>
    <row r="830" spans="1:8">
      <c r="A830" s="321">
        <v>805</v>
      </c>
      <c r="B830" s="293" t="s">
        <v>9490</v>
      </c>
      <c r="C830" s="297">
        <v>70235</v>
      </c>
      <c r="D830" s="294" t="s">
        <v>138</v>
      </c>
      <c r="E830" s="328">
        <v>1</v>
      </c>
      <c r="F830" s="397"/>
      <c r="G830" s="399">
        <f t="shared" si="13"/>
        <v>0</v>
      </c>
      <c r="H830" s="326"/>
    </row>
    <row r="831" spans="1:8">
      <c r="A831" s="322">
        <v>806</v>
      </c>
      <c r="B831" s="293" t="s">
        <v>9491</v>
      </c>
      <c r="C831" s="297">
        <v>70141</v>
      </c>
      <c r="D831" s="294" t="s">
        <v>138</v>
      </c>
      <c r="E831" s="328">
        <v>1</v>
      </c>
      <c r="F831" s="397"/>
      <c r="G831" s="399">
        <f t="shared" si="13"/>
        <v>0</v>
      </c>
      <c r="H831" s="326"/>
    </row>
    <row r="832" spans="1:8">
      <c r="A832" s="321">
        <v>807</v>
      </c>
      <c r="B832" s="293" t="s">
        <v>9492</v>
      </c>
      <c r="C832" s="295">
        <v>68227</v>
      </c>
      <c r="D832" s="294" t="s">
        <v>138</v>
      </c>
      <c r="E832" s="328">
        <v>1</v>
      </c>
      <c r="F832" s="397"/>
      <c r="G832" s="399">
        <f t="shared" si="13"/>
        <v>0</v>
      </c>
      <c r="H832" s="326"/>
    </row>
    <row r="833" spans="1:8">
      <c r="A833" s="322">
        <v>808</v>
      </c>
      <c r="B833" s="293" t="s">
        <v>9493</v>
      </c>
      <c r="C833" s="297">
        <v>70243</v>
      </c>
      <c r="D833" s="294" t="s">
        <v>138</v>
      </c>
      <c r="E833" s="328">
        <v>1</v>
      </c>
      <c r="F833" s="397"/>
      <c r="G833" s="399">
        <f t="shared" si="13"/>
        <v>0</v>
      </c>
      <c r="H833" s="326"/>
    </row>
    <row r="834" spans="1:8">
      <c r="A834" s="321">
        <v>809</v>
      </c>
      <c r="B834" s="293" t="s">
        <v>9494</v>
      </c>
      <c r="C834" s="295">
        <v>68226</v>
      </c>
      <c r="D834" s="294" t="s">
        <v>138</v>
      </c>
      <c r="E834" s="328">
        <v>1</v>
      </c>
      <c r="F834" s="397"/>
      <c r="G834" s="399">
        <f t="shared" si="13"/>
        <v>0</v>
      </c>
      <c r="H834" s="326"/>
    </row>
    <row r="835" spans="1:8">
      <c r="A835" s="322">
        <v>810</v>
      </c>
      <c r="B835" s="293" t="s">
        <v>9495</v>
      </c>
      <c r="C835" s="295">
        <v>68225</v>
      </c>
      <c r="D835" s="294" t="s">
        <v>138</v>
      </c>
      <c r="E835" s="328">
        <v>1</v>
      </c>
      <c r="F835" s="397"/>
      <c r="G835" s="399">
        <f t="shared" si="13"/>
        <v>0</v>
      </c>
      <c r="H835" s="326"/>
    </row>
    <row r="836" spans="1:8">
      <c r="A836" s="321">
        <v>811</v>
      </c>
      <c r="B836" s="293" t="s">
        <v>9496</v>
      </c>
      <c r="C836" s="297">
        <v>70242</v>
      </c>
      <c r="D836" s="294" t="s">
        <v>138</v>
      </c>
      <c r="E836" s="328">
        <v>1</v>
      </c>
      <c r="F836" s="397"/>
      <c r="G836" s="399">
        <f t="shared" si="13"/>
        <v>0</v>
      </c>
      <c r="H836" s="326"/>
    </row>
    <row r="837" spans="1:8">
      <c r="A837" s="322">
        <v>812</v>
      </c>
      <c r="B837" s="293" t="s">
        <v>9497</v>
      </c>
      <c r="C837" s="295">
        <v>68802</v>
      </c>
      <c r="D837" s="294" t="s">
        <v>138</v>
      </c>
      <c r="E837" s="328">
        <v>1</v>
      </c>
      <c r="F837" s="397"/>
      <c r="G837" s="399">
        <f t="shared" si="13"/>
        <v>0</v>
      </c>
      <c r="H837" s="326"/>
    </row>
    <row r="838" spans="1:8">
      <c r="A838" s="321">
        <v>813</v>
      </c>
      <c r="B838" s="293" t="s">
        <v>9498</v>
      </c>
      <c r="C838" s="295">
        <v>68277</v>
      </c>
      <c r="D838" s="294" t="s">
        <v>138</v>
      </c>
      <c r="E838" s="328">
        <v>1</v>
      </c>
      <c r="F838" s="397"/>
      <c r="G838" s="399">
        <f t="shared" si="13"/>
        <v>0</v>
      </c>
      <c r="H838" s="326"/>
    </row>
    <row r="839" spans="1:8">
      <c r="A839" s="322">
        <v>814</v>
      </c>
      <c r="B839" s="292" t="s">
        <v>9499</v>
      </c>
      <c r="C839" s="297">
        <v>70257</v>
      </c>
      <c r="D839" s="294" t="s">
        <v>138</v>
      </c>
      <c r="E839" s="328">
        <v>1</v>
      </c>
      <c r="F839" s="397"/>
      <c r="G839" s="399">
        <f t="shared" si="13"/>
        <v>0</v>
      </c>
      <c r="H839" s="326"/>
    </row>
    <row r="840" spans="1:8">
      <c r="A840" s="321">
        <v>815</v>
      </c>
      <c r="B840" s="292" t="s">
        <v>9500</v>
      </c>
      <c r="C840" s="294">
        <v>68806</v>
      </c>
      <c r="D840" s="294" t="s">
        <v>138</v>
      </c>
      <c r="E840" s="328">
        <v>1</v>
      </c>
      <c r="F840" s="397"/>
      <c r="G840" s="399">
        <f t="shared" si="13"/>
        <v>0</v>
      </c>
      <c r="H840" s="326"/>
    </row>
    <row r="841" spans="1:8">
      <c r="A841" s="322">
        <v>816</v>
      </c>
      <c r="B841" s="292" t="s">
        <v>9501</v>
      </c>
      <c r="C841" s="294">
        <v>63108</v>
      </c>
      <c r="D841" s="294" t="s">
        <v>138</v>
      </c>
      <c r="E841" s="328">
        <v>1</v>
      </c>
      <c r="F841" s="397"/>
      <c r="G841" s="399">
        <f t="shared" si="13"/>
        <v>0</v>
      </c>
      <c r="H841" s="326"/>
    </row>
    <row r="842" spans="1:8">
      <c r="A842" s="321">
        <v>817</v>
      </c>
      <c r="B842" s="292" t="s">
        <v>9502</v>
      </c>
      <c r="C842" s="295">
        <v>63075</v>
      </c>
      <c r="D842" s="294" t="s">
        <v>138</v>
      </c>
      <c r="E842" s="328">
        <v>1</v>
      </c>
      <c r="F842" s="397"/>
      <c r="G842" s="399">
        <f t="shared" si="13"/>
        <v>0</v>
      </c>
      <c r="H842" s="326"/>
    </row>
    <row r="843" spans="1:8">
      <c r="A843" s="322">
        <v>818</v>
      </c>
      <c r="B843" s="293" t="s">
        <v>9503</v>
      </c>
      <c r="C843" s="295">
        <v>68405</v>
      </c>
      <c r="D843" s="294" t="s">
        <v>138</v>
      </c>
      <c r="E843" s="328">
        <v>1</v>
      </c>
      <c r="F843" s="397"/>
      <c r="G843" s="399">
        <f t="shared" si="13"/>
        <v>0</v>
      </c>
      <c r="H843" s="326"/>
    </row>
    <row r="844" spans="1:8">
      <c r="A844" s="321">
        <v>819</v>
      </c>
      <c r="B844" s="293" t="s">
        <v>9504</v>
      </c>
      <c r="C844" s="297">
        <v>70216</v>
      </c>
      <c r="D844" s="294" t="s">
        <v>138</v>
      </c>
      <c r="E844" s="328">
        <v>1</v>
      </c>
      <c r="F844" s="397"/>
      <c r="G844" s="399">
        <f t="shared" si="13"/>
        <v>0</v>
      </c>
      <c r="H844" s="326"/>
    </row>
    <row r="845" spans="1:8">
      <c r="A845" s="322">
        <v>820</v>
      </c>
      <c r="B845" s="292" t="s">
        <v>9505</v>
      </c>
      <c r="C845" s="310">
        <v>63530</v>
      </c>
      <c r="D845" s="294" t="s">
        <v>138</v>
      </c>
      <c r="E845" s="328">
        <v>1</v>
      </c>
      <c r="F845" s="397"/>
      <c r="G845" s="399">
        <f t="shared" si="13"/>
        <v>0</v>
      </c>
      <c r="H845" s="326"/>
    </row>
    <row r="846" spans="1:8">
      <c r="A846" s="321">
        <v>821</v>
      </c>
      <c r="B846" s="292" t="s">
        <v>9506</v>
      </c>
      <c r="C846" s="294">
        <v>63090</v>
      </c>
      <c r="D846" s="294" t="s">
        <v>138</v>
      </c>
      <c r="E846" s="328">
        <v>1</v>
      </c>
      <c r="F846" s="397"/>
      <c r="G846" s="399">
        <f t="shared" si="13"/>
        <v>0</v>
      </c>
      <c r="H846" s="326"/>
    </row>
    <row r="847" spans="1:8">
      <c r="A847" s="322">
        <v>822</v>
      </c>
      <c r="B847" s="292" t="s">
        <v>9507</v>
      </c>
      <c r="C847" s="294">
        <v>63067</v>
      </c>
      <c r="D847" s="294" t="s">
        <v>138</v>
      </c>
      <c r="E847" s="328">
        <v>1</v>
      </c>
      <c r="F847" s="397"/>
      <c r="G847" s="399">
        <f t="shared" si="13"/>
        <v>0</v>
      </c>
      <c r="H847" s="326"/>
    </row>
    <row r="848" spans="1:8">
      <c r="A848" s="321">
        <v>823</v>
      </c>
      <c r="B848" s="292" t="s">
        <v>9508</v>
      </c>
      <c r="C848" s="294">
        <v>63066</v>
      </c>
      <c r="D848" s="294" t="s">
        <v>138</v>
      </c>
      <c r="E848" s="328">
        <v>1</v>
      </c>
      <c r="F848" s="397"/>
      <c r="G848" s="399">
        <f t="shared" si="13"/>
        <v>0</v>
      </c>
      <c r="H848" s="326"/>
    </row>
    <row r="849" spans="1:12">
      <c r="A849" s="322">
        <v>824</v>
      </c>
      <c r="B849" s="292" t="s">
        <v>9509</v>
      </c>
      <c r="C849" s="297">
        <v>70219</v>
      </c>
      <c r="D849" s="294" t="s">
        <v>138</v>
      </c>
      <c r="E849" s="328">
        <v>1</v>
      </c>
      <c r="F849" s="397"/>
      <c r="G849" s="399">
        <f t="shared" si="13"/>
        <v>0</v>
      </c>
      <c r="H849" s="326"/>
    </row>
    <row r="850" spans="1:12">
      <c r="A850" s="321">
        <v>825</v>
      </c>
      <c r="B850" s="292" t="s">
        <v>9510</v>
      </c>
      <c r="C850" s="294">
        <v>63933</v>
      </c>
      <c r="D850" s="294" t="s">
        <v>138</v>
      </c>
      <c r="E850" s="328">
        <v>1</v>
      </c>
      <c r="F850" s="397"/>
      <c r="G850" s="399">
        <f t="shared" si="13"/>
        <v>0</v>
      </c>
      <c r="H850" s="326"/>
    </row>
    <row r="851" spans="1:12">
      <c r="A851" s="322">
        <v>826</v>
      </c>
      <c r="B851" s="292" t="s">
        <v>9511</v>
      </c>
      <c r="C851" s="294">
        <v>63934</v>
      </c>
      <c r="D851" s="294" t="s">
        <v>138</v>
      </c>
      <c r="E851" s="328">
        <v>1</v>
      </c>
      <c r="F851" s="397"/>
      <c r="G851" s="399">
        <f t="shared" si="13"/>
        <v>0</v>
      </c>
      <c r="H851" s="326"/>
    </row>
    <row r="852" spans="1:12" ht="13.5" thickBot="1">
      <c r="A852" s="346">
        <v>827</v>
      </c>
      <c r="B852" s="342" t="s">
        <v>9512</v>
      </c>
      <c r="C852" s="306">
        <v>63528</v>
      </c>
      <c r="D852" s="313" t="s">
        <v>138</v>
      </c>
      <c r="E852" s="403">
        <v>1</v>
      </c>
      <c r="F852" s="404"/>
      <c r="G852" s="405">
        <f t="shared" si="13"/>
        <v>0</v>
      </c>
      <c r="H852" s="406"/>
    </row>
    <row r="853" spans="1:12" s="6" customFormat="1" ht="24.75" customHeight="1">
      <c r="A853" s="581" t="s">
        <v>9524</v>
      </c>
      <c r="B853" s="582"/>
      <c r="C853" s="583"/>
      <c r="D853" s="584"/>
      <c r="E853" s="264"/>
      <c r="F853" s="271"/>
      <c r="G853" s="407">
        <f>G24</f>
        <v>0</v>
      </c>
      <c r="H853" s="340"/>
      <c r="I853" s="336"/>
      <c r="J853" s="162"/>
      <c r="K853" s="156"/>
      <c r="L853" s="162"/>
    </row>
    <row r="854" spans="1:12" s="6" customFormat="1" ht="24.75" customHeight="1">
      <c r="A854" s="573" t="s">
        <v>9526</v>
      </c>
      <c r="B854" s="574"/>
      <c r="C854" s="575"/>
      <c r="D854" s="576"/>
      <c r="E854" s="402"/>
      <c r="F854" s="269"/>
      <c r="G854" s="270">
        <f>SUM(G26:G852)</f>
        <v>0</v>
      </c>
      <c r="H854" s="339"/>
      <c r="I854" s="336"/>
      <c r="J854" s="162"/>
      <c r="K854" s="156"/>
      <c r="L854" s="162"/>
    </row>
    <row r="855" spans="1:12" s="11" customFormat="1" ht="27" customHeight="1" thickBot="1">
      <c r="A855" s="554" t="s">
        <v>9527</v>
      </c>
      <c r="B855" s="555"/>
      <c r="C855" s="556"/>
      <c r="D855" s="557"/>
      <c r="E855" s="489"/>
      <c r="F855" s="490"/>
      <c r="G855" s="490">
        <f>G854*0.02</f>
        <v>0</v>
      </c>
      <c r="H855" s="492"/>
      <c r="I855" s="337"/>
      <c r="J855" s="163"/>
      <c r="K855" s="164"/>
      <c r="L855" s="162"/>
    </row>
    <row r="856" spans="1:12" s="11" customFormat="1" ht="40.5" customHeight="1" thickBot="1">
      <c r="A856" s="569" t="s">
        <v>9528</v>
      </c>
      <c r="B856" s="570"/>
      <c r="C856" s="571"/>
      <c r="D856" s="572"/>
      <c r="E856" s="585">
        <f>G853+G855</f>
        <v>0</v>
      </c>
      <c r="F856" s="586"/>
      <c r="G856" s="586"/>
      <c r="H856" s="587"/>
      <c r="I856" s="338"/>
      <c r="J856" s="163"/>
      <c r="K856" s="164"/>
      <c r="L856" s="162"/>
    </row>
  </sheetData>
  <mergeCells count="12">
    <mergeCell ref="E856:H856"/>
    <mergeCell ref="A7:H7"/>
    <mergeCell ref="A856:D856"/>
    <mergeCell ref="E1:H1"/>
    <mergeCell ref="A24:D24"/>
    <mergeCell ref="A25:H25"/>
    <mergeCell ref="A853:D853"/>
    <mergeCell ref="A854:D854"/>
    <mergeCell ref="A855:D855"/>
    <mergeCell ref="A2:H2"/>
    <mergeCell ref="E3:H3"/>
    <mergeCell ref="A6:H6"/>
  </mergeCells>
  <pageMargins left="0.7" right="0.7" top="0.75" bottom="0.75" header="0.3" footer="0.3"/>
  <pageSetup paperSize="9"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Arkusz1</vt:lpstr>
      <vt:lpstr>Część nr 1 BECKER WARKOP</vt:lpstr>
      <vt:lpstr>Część 2 PIOMA-2015</vt:lpstr>
      <vt:lpstr>Część 3 IMM-2015</vt:lpstr>
      <vt:lpstr>'Część 2 PIOMA-2015'!Obszar_wydruku</vt:lpstr>
      <vt:lpstr>'Część 3 IMM-2015'!Obszar_wydruku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Frączek Renata</cp:lastModifiedBy>
  <cp:lastPrinted>2014-10-31T13:18:45Z</cp:lastPrinted>
  <dcterms:created xsi:type="dcterms:W3CDTF">2011-07-13T08:10:23Z</dcterms:created>
  <dcterms:modified xsi:type="dcterms:W3CDTF">2015-01-21T09:49:25Z</dcterms:modified>
</cp:coreProperties>
</file>